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Q:\0003_財政係\017_各種財政報告・公表\03_財政状況資料集\2023（R5年度）\3_ホームページ公表\R3（2回目）\"/>
    </mc:Choice>
  </mc:AlternateContent>
  <xr:revisionPtr revIDLastSave="0" documentId="13_ncr:1_{D06CB75C-4317-4A0A-A914-3BC3322F6F8E}" xr6:coauthVersionLast="47" xr6:coauthVersionMax="47" xr10:uidLastSave="{00000000-0000-0000-0000-000000000000}"/>
  <bookViews>
    <workbookView xWindow="-110" yWindow="-110" windowWidth="19420" windowHeight="1150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CO43" i="7"/>
  <c r="BY43" i="7"/>
  <c r="BE43" i="7"/>
  <c r="AM43" i="7"/>
  <c r="U43" i="7"/>
  <c r="E43" i="7"/>
  <c r="C43" i="7"/>
  <c r="DG42" i="7"/>
  <c r="CQ42" i="7"/>
  <c r="CO42" i="7"/>
  <c r="BY42" i="7"/>
  <c r="BE42" i="7"/>
  <c r="AM42" i="7"/>
  <c r="U42" i="7"/>
  <c r="E42" i="7"/>
  <c r="C42" i="7"/>
  <c r="DG41" i="7"/>
  <c r="CQ41" i="7"/>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O38" i="7"/>
  <c r="U38" i="7"/>
  <c r="E38" i="7"/>
  <c r="C38" i="7"/>
  <c r="DG37" i="7"/>
  <c r="CQ37" i="7"/>
  <c r="BY37" i="7"/>
  <c r="BE37" i="7"/>
  <c r="AO37" i="7"/>
  <c r="W37" i="7"/>
  <c r="E37" i="7"/>
  <c r="C37" i="7"/>
  <c r="DG36" i="7"/>
  <c r="CQ36" i="7"/>
  <c r="BY36" i="7"/>
  <c r="BE36" i="7"/>
  <c r="AO36" i="7"/>
  <c r="W36" i="7"/>
  <c r="E36" i="7"/>
  <c r="C36" i="7"/>
  <c r="DG35" i="7"/>
  <c r="CQ35" i="7"/>
  <c r="BY35" i="7"/>
  <c r="BE35" i="7"/>
  <c r="AO35" i="7"/>
  <c r="W35" i="7"/>
  <c r="E35" i="7"/>
  <c r="DG34" i="7"/>
  <c r="CQ34" i="7"/>
  <c r="BY34" i="7"/>
  <c r="BG34" i="7"/>
  <c r="AO34" i="7"/>
  <c r="W34" i="7"/>
  <c r="E34" i="7"/>
  <c r="C34" i="7"/>
  <c r="C35" i="7" l="1"/>
  <c r="U34" i="7"/>
  <c r="U35" i="7" s="1"/>
  <c r="U36" i="7" s="1"/>
  <c r="U37" i="7" s="1"/>
  <c r="AM34" i="7" l="1"/>
  <c r="AM35" i="7" s="1"/>
  <c r="AM36" i="7" s="1"/>
  <c r="AM37" i="7" s="1"/>
  <c r="AM38" i="7" s="1"/>
  <c r="BE34" i="7" l="1"/>
  <c r="BW34" i="7" s="1"/>
  <c r="BW35" i="7" l="1"/>
  <c r="BW36" i="7" s="1"/>
  <c r="BW37" i="7" s="1"/>
  <c r="BW38" i="7" s="1"/>
  <c r="BW39" i="7" s="1"/>
  <c r="BW40" i="7" s="1"/>
  <c r="BW41" i="7" s="1"/>
  <c r="BW42" i="7" s="1"/>
  <c r="BW43" i="7" s="1"/>
  <c r="CO34" i="7"/>
  <c r="CO35" i="7" s="1"/>
  <c r="CO36" i="7" s="1"/>
  <c r="CO37" i="7" s="1"/>
  <c r="CO38" i="7" s="1"/>
  <c r="CO39" i="7" s="1"/>
  <c r="CO40" i="7" s="1"/>
  <c r="CO41" i="7" s="1"/>
</calcChain>
</file>

<file path=xl/sharedStrings.xml><?xml version="1.0" encoding="utf-8"?>
<sst xmlns="http://schemas.openxmlformats.org/spreadsheetml/2006/main" count="1104" uniqueCount="581">
  <si>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</si>
  <si>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</si>
  <si>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</si>
  <si>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</si>
  <si>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</si>
  <si>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</si>
  <si>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</si>
  <si>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</si>
  <si>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</si>
  <si>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</si>
  <si>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</si>
  <si>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</si>
  <si>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</si>
  <si>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</si>
  <si>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</si>
  <si>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</si>
  <si>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</si>
  <si>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類似団体平均を上回っており、令和２年度から8.8ポイント改善している。これは、令和３年度において、地方債の償還額が借入額により大きいことから地方債残高が減少したことや、公営企業債等繰入見込額が令和２年度と比べ大きく減少したためである。今後、大型事業等の実施により地方債残高が増加することから、将来負担比率は上昇する見込みである。有形固定資産減価償却率について類似団体平均を下回っている主な要因としては、認定こども園・幼稚園・保育所39.4％、図書館が10.3％、一般廃棄物処理施設が38.3％と類似団体平均を下回っていることが挙げられる。しかしながら福祉施設の有形固定資産減価償却率は86.9％、体育館・プールは78.2％と、老朽化が著しく、これら施設は類似団体と比較して有形固定資産減価償却率が特に上回っており、公共施設等総合管理計画に基づき、除却・更新など老朽化対策に取り組んでいく。</t>
    <phoneticPr fontId="5"/>
  </si>
  <si>
    <t>　実質公債費比率は類似団体平均を上回っており、令和２年度から0.9ポイント悪化している。
　今後も、大型事業等の過疎対策事業債及び合併特例事業債の元金償還金、債務負担行為に基づく支出予定額の増加を見込んでおり、将来負担比率の増加とともに実質公債費比率も上昇すると予測している。将来負担比率、実質公債費比率は類似団体平均が減少傾向にある一方で、当市は今後増加の一途をたどる見込みであるため、行財政改革を推進し、投資的経費の抑制、地方債の計画管理による残高の抑制を図り、将来持続可能な財政構造の確立に取り組んでいく必要が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</si>
  <si>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</si>
  <si>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</si>
  <si>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</si>
  <si>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</si>
  <si>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</si>
  <si>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</si>
  <si>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</si>
  <si>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</si>
  <si>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</si>
  <si>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</si>
  <si>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</si>
  <si>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</si>
  <si>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</si>
  <si>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</si>
  <si>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</si>
  <si>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</si>
  <si>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</si>
  <si>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</si>
  <si>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</si>
  <si>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</si>
  <si>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</si>
  <si>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</si>
  <si>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</si>
  <si>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</si>
  <si>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</si>
  <si>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</si>
  <si>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</si>
  <si>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</si>
  <si>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</si>
  <si>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</si>
  <si>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</si>
  <si>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</si>
  <si>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</si>
  <si>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</si>
  <si>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</si>
  <si>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</si>
  <si>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</si>
  <si>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</si>
  <si>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</si>
  <si>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</si>
  <si>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</si>
  <si>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</si>
  <si>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</si>
  <si>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</si>
  <si>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</si>
  <si>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</si>
  <si>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</si>
  <si>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</si>
  <si>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</si>
  <si>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</si>
  <si>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</si>
  <si>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</si>
  <si>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</si>
  <si>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</si>
  <si>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</si>
  <si>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</si>
  <si>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</si>
  <si>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</si>
  <si>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</si>
  <si>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</si>
  <si>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</si>
  <si>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</si>
  <si>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</si>
  <si>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</si>
  <si>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</si>
  <si>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</si>
  <si>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</si>
  <si>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</si>
  <si>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</si>
  <si>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-2.0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</si>
  <si>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</si>
  <si>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</si>
  <si>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</si>
  <si>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</si>
  <si>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</si>
  <si>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</si>
  <si>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</si>
  <si>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</si>
  <si>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</si>
  <si>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</si>
  <si>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</si>
  <si>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</si>
  <si>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</si>
  <si>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</si>
  <si>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</si>
  <si>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</si>
  <si>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</si>
  <si>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</si>
  <si>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</si>
  <si>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</si>
  <si>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</si>
  <si>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</si>
  <si>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</si>
  <si>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</si>
  <si>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</si>
  <si>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</si>
  <si>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</si>
  <si>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</si>
  <si>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</si>
  <si>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</si>
  <si>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</si>
  <si>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</si>
  <si>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</si>
  <si>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</si>
  <si>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</si>
  <si>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</si>
  <si>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</si>
  <si>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</si>
  <si>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</si>
  <si>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</si>
  <si>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</si>
  <si>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</si>
  <si>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</si>
  <si>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</si>
  <si>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</si>
  <si>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</si>
  <si>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</si>
  <si>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</si>
  <si>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</si>
  <si>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</si>
  <si>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</si>
  <si>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</si>
  <si>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</si>
  <si>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</si>
  <si>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</si>
  <si>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</si>
  <si>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</si>
  <si>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</si>
  <si>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</si>
  <si>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</si>
  <si>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愛媛県西予市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</si>
  <si>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</si>
  <si>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</si>
  <si>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</si>
  <si>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</si>
  <si>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</si>
  <si>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</si>
  <si>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</si>
  <si>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</si>
  <si>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</si>
  <si>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</si>
  <si>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</si>
  <si>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</si>
  <si>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</si>
  <si>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</si>
  <si>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</si>
  <si>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</si>
  <si>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</si>
  <si>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</si>
  <si>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</si>
  <si>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</si>
  <si>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</si>
  <si>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</si>
  <si>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</si>
  <si>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</si>
  <si>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</si>
  <si>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</si>
  <si>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</si>
  <si>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</si>
  <si>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</si>
  <si>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</si>
  <si>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</si>
  <si>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</si>
  <si>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</si>
  <si>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</si>
  <si>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</si>
  <si>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</si>
  <si>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</si>
  <si>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</si>
  <si>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</si>
  <si>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</si>
  <si>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</si>
  <si>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</si>
  <si>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</si>
  <si>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</si>
  <si>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</si>
  <si>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</si>
  <si>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</si>
  <si>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</si>
  <si>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</si>
  <si>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</si>
  <si>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</si>
  <si>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</si>
  <si>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</si>
  <si>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</si>
  <si>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</si>
  <si>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</si>
  <si>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</si>
  <si>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</si>
  <si>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</si>
  <si>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</si>
  <si>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</si>
  <si>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</si>
  <si>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</si>
  <si>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</si>
  <si>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</si>
  <si>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</si>
  <si>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</si>
  <si>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</si>
  <si>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</si>
  <si>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</si>
  <si>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</si>
  <si>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</si>
  <si>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</si>
  <si>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</si>
  <si>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</si>
  <si>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</si>
  <si>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</si>
  <si>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</si>
  <si>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</si>
  <si>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</si>
  <si>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</si>
  <si>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</si>
  <si>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</si>
  <si>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</si>
  <si>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</si>
  <si>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</si>
  <si>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</si>
  <si>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</si>
  <si>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</si>
  <si>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</si>
  <si>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</si>
  <si>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</si>
  <si>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</si>
  <si>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</si>
  <si>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</si>
  <si>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</si>
  <si>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</si>
  <si>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</si>
  <si>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</si>
  <si>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</si>
  <si>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</si>
  <si>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</si>
  <si>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</si>
  <si>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</si>
  <si>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</si>
  <si>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</si>
  <si>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</si>
  <si>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</si>
  <si>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</si>
  <si>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</si>
  <si>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</si>
  <si>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</si>
  <si>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</si>
  <si>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</si>
  <si>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</si>
  <si>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</si>
  <si>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</si>
  <si>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</si>
  <si>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</si>
  <si>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</si>
  <si>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</si>
  <si>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</si>
  <si>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</si>
  <si>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</si>
  <si>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</si>
  <si>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</si>
  <si>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</si>
  <si>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</si>
  <si>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</si>
  <si>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</si>
  <si>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</si>
  <si>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</si>
  <si>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</si>
  <si>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</si>
  <si>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</si>
  <si>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</si>
  <si>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</si>
  <si>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</si>
  <si>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</si>
  <si>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</si>
  <si>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</si>
  <si>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</si>
  <si>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</si>
  <si>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</si>
  <si>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</si>
  <si>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</si>
  <si>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</si>
  <si>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</si>
  <si>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</si>
  <si>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</si>
  <si>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</si>
  <si>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</si>
  <si>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</si>
  <si>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</si>
  <si>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愛媛県西予市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</si>
  <si>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</si>
  <si>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</si>
  <si>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</si>
  <si>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</si>
  <si>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</si>
  <si>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</si>
  <si>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</si>
  <si>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</si>
  <si>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</si>
  <si>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</si>
  <si>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</si>
  <si>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</si>
  <si>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</si>
  <si>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</si>
  <si>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</si>
  <si>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</si>
  <si>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</si>
  <si>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</si>
  <si>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</si>
  <si>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</si>
  <si>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</si>
  <si>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あけはまシーサイドサンパーク（株）</t>
  </si>
  <si>
    <t>-</t>
    <phoneticPr fontId="2"/>
  </si>
  <si>
    <t>育英会奨学資金貸付特別会計</t>
    <phoneticPr fontId="5"/>
  </si>
  <si>
    <t>（株）どんぶり館</t>
  </si>
  <si>
    <t>（財）宇和文化会館</t>
  </si>
  <si>
    <t>西予ＣＡＴＶ（株）</t>
  </si>
  <si>
    <t>（株）グリーンヒル</t>
  </si>
  <si>
    <t>（株）エフシー</t>
  </si>
  <si>
    <t>（株）城川ファクトリー</t>
  </si>
  <si>
    <t>西予市土地開発公社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</si>
  <si>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</si>
  <si>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</si>
  <si>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</si>
  <si>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</si>
  <si>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</si>
  <si>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</si>
  <si>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</si>
  <si>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</si>
  <si>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</si>
  <si>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</si>
  <si>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</si>
  <si>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</si>
  <si>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</si>
  <si>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</si>
  <si>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</si>
  <si>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</si>
  <si>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</si>
  <si>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水道事業会計</t>
    <phoneticPr fontId="5"/>
  </si>
  <si>
    <t>法適用企業</t>
    <phoneticPr fontId="5"/>
  </si>
  <si>
    <t>簡易水道事業会計</t>
    <phoneticPr fontId="5"/>
  </si>
  <si>
    <t>公共下水道事業会計</t>
    <phoneticPr fontId="5"/>
  </si>
  <si>
    <t>病院事業会計</t>
    <phoneticPr fontId="5"/>
  </si>
  <si>
    <t>野村介護老人保健施設事業会計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</si>
  <si>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</si>
  <si>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</si>
  <si>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</si>
  <si>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</si>
  <si>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</si>
  <si>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</si>
  <si>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</si>
  <si>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八幡浜地区施設事務組合 一般会計</t>
    <rPh sb="12" eb="14">
      <t>イッパン</t>
    </rPh>
    <rPh sb="14" eb="16">
      <t>カイケイ</t>
    </rPh>
    <phoneticPr fontId="2"/>
  </si>
  <si>
    <t>-</t>
  </si>
  <si>
    <t>八幡浜地区施設事務組合 消防事業特別会計</t>
  </si>
  <si>
    <t>八幡浜地区施設事務組合 一次救急休日・夜間診療所事業特別会計</t>
    <phoneticPr fontId="2"/>
  </si>
  <si>
    <t>八幡浜地区施設事務組合 し尿処理事業特別会計</t>
  </si>
  <si>
    <t>八幡浜地区施設事務組合 特別養護老人ホーム事業特別会計</t>
  </si>
  <si>
    <t>八幡浜・大洲地区広域市町村圏組合 一般会計</t>
    <rPh sb="17" eb="19">
      <t>イッパン</t>
    </rPh>
    <rPh sb="19" eb="21">
      <t>カイケイ</t>
    </rPh>
    <phoneticPr fontId="2"/>
  </si>
  <si>
    <t>八幡浜・大洲地区広域市町村圏組合 八幡浜・大洲地方拠点都市対策室特別会計</t>
  </si>
  <si>
    <t>八幡浜・大洲地区広域市町村圏組合 八幡浜・大洲地区ふるさと市町村圏基金事業特別会計</t>
  </si>
  <si>
    <t>八幡浜・大洲地区広域市町村圏組合 運動公園特別会計</t>
  </si>
  <si>
    <t>愛媛県市町総合事務組合 退職手当事業分</t>
  </si>
  <si>
    <t>愛媛県市町総合事務組合 消防補償事業分</t>
  </si>
  <si>
    <t>愛媛県市町総合事務組合 交通災害共済事業分</t>
  </si>
  <si>
    <t>愛媛県市町総合事務組合 自治会館事業分</t>
  </si>
  <si>
    <t>愛媛県市町総合事務組合 議員公務災害事業分</t>
  </si>
  <si>
    <t>愛媛県市町総合事務組合 共通経費分</t>
  </si>
  <si>
    <t>愛媛地方税滞納整理機構</t>
  </si>
  <si>
    <t>愛媛県後期高齢者医療広域連合 一般会計</t>
    <rPh sb="15" eb="17">
      <t>イッパン</t>
    </rPh>
    <rPh sb="17" eb="19">
      <t>カイケイ</t>
    </rPh>
    <phoneticPr fontId="2"/>
  </si>
  <si>
    <t>愛媛県後期高齢者医療広域連合 後期高齢者医療特別会計</t>
  </si>
  <si>
    <t>南予水道企業団</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</si>
  <si>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</si>
  <si>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</si>
  <si>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</si>
  <si>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</si>
  <si>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</si>
  <si>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</si>
  <si>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</si>
  <si>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</si>
  <si>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</si>
  <si>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</si>
  <si>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</si>
  <si>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</si>
  <si>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</si>
  <si>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</si>
  <si>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</si>
  <si>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</si>
  <si>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</si>
  <si>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</si>
  <si>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</si>
  <si>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</si>
  <si>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</si>
  <si>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</si>
  <si>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</si>
  <si>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</si>
  <si>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</si>
  <si>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</si>
  <si>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</si>
  <si>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</si>
  <si>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</si>
  <si>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</si>
  <si>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</si>
  <si>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</si>
  <si>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</si>
  <si>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</si>
  <si>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</si>
  <si>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</si>
  <si>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</si>
  <si>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</si>
  <si>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</si>
  <si>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</si>
  <si>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</si>
  <si>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</si>
  <si>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</si>
  <si>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</si>
  <si>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</si>
  <si>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</si>
  <si>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</si>
  <si>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</si>
  <si>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</si>
  <si>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</si>
  <si>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</si>
  <si>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</si>
  <si>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</si>
  <si>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</si>
  <si>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</si>
  <si>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</si>
  <si>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</si>
  <si>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</si>
  <si>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</si>
  <si>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</si>
  <si>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</si>
  <si>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</si>
  <si>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</si>
  <si>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</si>
  <si>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</si>
  <si>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</si>
  <si>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</si>
  <si>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</si>
  <si>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</si>
  <si>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</si>
  <si>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</si>
  <si>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</si>
  <si>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</si>
  <si>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</si>
  <si>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</si>
  <si>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</si>
  <si>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</si>
  <si>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</si>
  <si>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</si>
  <si>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</si>
  <si>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</si>
  <si>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</si>
  <si>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</si>
  <si>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</si>
  <si>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</si>
  <si>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</si>
  <si>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</si>
  <si>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</si>
  <si>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</si>
  <si>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</si>
  <si>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</si>
  <si>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</si>
  <si>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</si>
  <si>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</si>
  <si>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</si>
  <si>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</si>
  <si>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</si>
  <si>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</si>
  <si>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</si>
  <si>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</si>
  <si>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</si>
  <si>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</si>
  <si>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</si>
  <si>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</si>
  <si>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</si>
  <si>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</si>
  <si>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</si>
  <si>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</si>
  <si>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</si>
  <si>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</si>
  <si>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</si>
  <si>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</si>
  <si>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</si>
  <si>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</si>
  <si>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</si>
  <si>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</si>
  <si>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</si>
  <si>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</si>
  <si>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</si>
  <si>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</si>
  <si>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</si>
  <si>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</si>
  <si>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</si>
  <si>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</si>
  <si>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</si>
  <si>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</si>
  <si>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</si>
  <si>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</si>
  <si>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</si>
  <si>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8.11</t>
  </si>
  <si>
    <t>▲ 0.15</t>
  </si>
  <si>
    <t>▲ 3.98</t>
  </si>
  <si>
    <t>会計</t>
    <rPh sb="0" eb="2">
      <t>カイケイ</t>
    </rPh>
    <phoneticPr fontId="5"/>
  </si>
  <si>
    <t>病院事業会計</t>
  </si>
  <si>
    <t>一般会計</t>
  </si>
  <si>
    <t>水道事業会計</t>
  </si>
  <si>
    <t>公共下水道事業会計</t>
  </si>
  <si>
    <t>介護保険特別会計(保険事業勘定）</t>
  </si>
  <si>
    <t>野村介護老人保健施設事業会計</t>
  </si>
  <si>
    <t>簡易水道事業会計</t>
  </si>
  <si>
    <t>国民健康保険特別会計(事業勘定)</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</si>
  <si>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</si>
  <si>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</si>
  <si>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</si>
  <si>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</si>
  <si>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</si>
  <si>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</si>
  <si>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</si>
  <si>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</si>
  <si>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</si>
  <si>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</si>
  <si>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</si>
  <si>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</si>
  <si>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</si>
  <si>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</si>
  <si>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</si>
  <si>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</si>
  <si>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</si>
  <si>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</si>
  <si>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</si>
  <si>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</si>
  <si>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</si>
  <si>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</si>
  <si>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</si>
  <si>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</si>
  <si>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</si>
  <si>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</si>
  <si>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</si>
  <si>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</si>
  <si>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</si>
  <si>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</si>
  <si>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</si>
  <si>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</si>
  <si>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</si>
  <si>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</si>
  <si>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</si>
  <si>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</si>
  <si>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</si>
  <si>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</si>
  <si>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</si>
  <si>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</si>
  <si>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</si>
  <si>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</si>
  <si>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</si>
  <si>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</si>
  <si>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</si>
  <si>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</si>
  <si>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</si>
  <si>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</si>
  <si>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西予市地域振興基金</t>
    <rPh sb="0" eb="3">
      <t>セイヨシ</t>
    </rPh>
    <rPh sb="3" eb="9">
      <t>チイキシンコウキキン</t>
    </rPh>
    <phoneticPr fontId="5"/>
  </si>
  <si>
    <t>西予市公共施設整備基金</t>
    <rPh sb="0" eb="3">
      <t>セイヨシ</t>
    </rPh>
    <rPh sb="3" eb="5">
      <t>コウキョウ</t>
    </rPh>
    <rPh sb="5" eb="7">
      <t>シセツ</t>
    </rPh>
    <rPh sb="7" eb="11">
      <t>セイビキキン</t>
    </rPh>
    <phoneticPr fontId="5"/>
  </si>
  <si>
    <t>西予市災害対策基金</t>
    <rPh sb="0" eb="3">
      <t>セイヨシ</t>
    </rPh>
    <rPh sb="3" eb="5">
      <t>サイガイ</t>
    </rPh>
    <rPh sb="5" eb="7">
      <t>タイサク</t>
    </rPh>
    <rPh sb="7" eb="9">
      <t>キキン</t>
    </rPh>
    <phoneticPr fontId="5"/>
  </si>
  <si>
    <t>西予市ふるさと応援基金</t>
    <rPh sb="0" eb="3">
      <t>セイヨシ</t>
    </rPh>
    <rPh sb="7" eb="9">
      <t>オウエン</t>
    </rPh>
    <rPh sb="9" eb="11">
      <t>キキン</t>
    </rPh>
    <phoneticPr fontId="5"/>
  </si>
  <si>
    <t>西予市庁舎建設事業基金</t>
    <rPh sb="0" eb="3">
      <t>セイヨシ</t>
    </rPh>
    <rPh sb="3" eb="5">
      <t>チョウシャ</t>
    </rPh>
    <rPh sb="5" eb="7">
      <t>ケンセツ</t>
    </rPh>
    <rPh sb="7" eb="9">
      <t>ジギョウ</t>
    </rPh>
    <rPh sb="9" eb="11">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</si>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</sst>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81F0DB22-7C6B-480A-B542-D1409D4A2F6D}"/>
    <cellStyle name="標準 2 3" xfId="10" xr:uid="{F1BC8C50-C5D1-4FEC-A657-E610D7839994}"/>
    <cellStyle name="標準 3" xfId="11" xr:uid="{6BD41515-A0BF-40DD-897E-2C3EE9412F8C}"/>
    <cellStyle name="標準 4" xfId="20" xr:uid="{6FAD0CDA-D86E-4E4F-9D23-76A46191599D}"/>
    <cellStyle name="標準 4_APAHO401600" xfId="16" xr:uid="{B3B8A89C-C4B6-4B5C-9C00-0176564A5E45}"/>
    <cellStyle name="標準 4_APAHO4019001" xfId="19" xr:uid="{6AC2CA2C-CB8A-42E7-AC07-DF2A2C950777}"/>
    <cellStyle name="標準 4_ZJ08_022012_青森市_2010" xfId="18" xr:uid="{BF9CEC3A-2AA7-4ED6-816D-248AB3D4FD24}"/>
    <cellStyle name="標準 6" xfId="7" xr:uid="{4EBCFF18-0FBB-40B7-AA6E-4BE9003BAA97}"/>
    <cellStyle name="標準 6_APAHO401000" xfId="9" xr:uid="{7AA93EA0-2BF7-4C84-B3CF-0823841FE9A1}"/>
    <cellStyle name="標準 6_APAHO401200_O-JJ1016-001-3_財政状況資料集(決算状況カード(各会計・関係団体))(Rev2)2" xfId="15" xr:uid="{6D4B3156-008F-4490-B65F-E8E138161C8A}"/>
    <cellStyle name="標準 6_APAHO402200_O-JJ1016-001-3_財政状況資料集(決算状況カード(各会計・関係団体))(Rev2)2" xfId="12" xr:uid="{2985F1CB-E02F-4845-B609-0002DFBAF393}"/>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BB376A2D-5904-46BE-B95A-227984A73032}"/>
    <cellStyle name="標準_O-JJ0722-001-3_決算状況カード(各会計・関係団体)_O-JJ1016-001-3_財政状況資料集(決算状況カード(各会計・関係団体))(Rev2)2" xfId="14" xr:uid="{0FC501D4-B969-48DE-876C-2424B6A752AF}"/>
    <cellStyle name="標準_O-JJ0722-001-8_連結実質赤字比率に係る赤字・黒字の構成分析" xfId="17" xr:uid="{1A7C24CA-63E0-4F28-A16E-5AE7A1732C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BCB0-4F6E-BC79-29490B23F76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122357</c:v>
                </c:pt>
                <c:pt idx="1">
                  <c:v>140902</c:v>
                </c:pt>
                <c:pt idx="2">
                  <c:v>151692</c:v>
                </c:pt>
                <c:pt idx="3">
                  <c:v>133271</c:v>
                </c:pt>
                <c:pt idx="4">
                  <c:v>136425</c:v>
                </c:pt>
              </c:numCache>
            </c:numRef>
          </c:val>
          <c:smooth val="0"/>
          <c:extLst>
            <c:ext xmlns:c16="http://schemas.microsoft.com/office/drawing/2014/chart" uri="{C3380CC4-5D6E-409C-BE32-E72D297353CC}">
              <c16:uniqueId val="{00000001-BCB0-4F6E-BC79-29490B23F76A}"/>
            </c:ext>
          </c:extLst>
        </c:ser>
        <c:dLbls>
          <c:showLegendKey val="0"/>
          <c:showVal val="0"/>
          <c:showCatName val="0"/>
          <c:showSerName val="0"/>
          <c:showPercent val="0"/>
          <c:showBubbleSize val="0"/>
        </c:dLbls>
        <c:marker val="1"/>
        <c:smooth val="0"/>
        <c:axId val="369571208"/>
        <c:axId val="369574344"/>
      </c:lineChart>
      <c:catAx>
        <c:axId val="369571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574344"/>
        <c:crosses val="autoZero"/>
        <c:auto val="1"/>
        <c:lblAlgn val="ctr"/>
        <c:lblOffset val="100"/>
        <c:tickLblSkip val="1"/>
        <c:tickMarkSkip val="1"/>
        <c:noMultiLvlLbl val="0"/>
      </c:catAx>
      <c:valAx>
        <c:axId val="3695743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571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5.92</c:v>
                </c:pt>
                <c:pt idx="1">
                  <c:v>5.57</c:v>
                </c:pt>
                <c:pt idx="2">
                  <c:v>8.85</c:v>
                </c:pt>
                <c:pt idx="3">
                  <c:v>6.56</c:v>
                </c:pt>
                <c:pt idx="4">
                  <c:v>9.51</c:v>
                </c:pt>
              </c:numCache>
            </c:numRef>
          </c:val>
          <c:extLst>
            <c:ext xmlns:c16="http://schemas.microsoft.com/office/drawing/2014/chart" uri="{C3380CC4-5D6E-409C-BE32-E72D297353CC}">
              <c16:uniqueId val="{00000000-8155-4A32-B638-CE91973EFEF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29.65</c:v>
                </c:pt>
                <c:pt idx="1">
                  <c:v>22.67</c:v>
                </c:pt>
                <c:pt idx="2">
                  <c:v>19.53</c:v>
                </c:pt>
                <c:pt idx="3">
                  <c:v>16.91</c:v>
                </c:pt>
                <c:pt idx="4">
                  <c:v>14.75</c:v>
                </c:pt>
              </c:numCache>
            </c:numRef>
          </c:val>
          <c:extLst>
            <c:ext xmlns:c16="http://schemas.microsoft.com/office/drawing/2014/chart" uri="{C3380CC4-5D6E-409C-BE32-E72D297353CC}">
              <c16:uniqueId val="{00000001-8155-4A32-B638-CE91973EFEF0}"/>
            </c:ext>
          </c:extLst>
        </c:ser>
        <c:dLbls>
          <c:showLegendKey val="0"/>
          <c:showVal val="0"/>
          <c:showCatName val="0"/>
          <c:showSerName val="0"/>
          <c:showPercent val="0"/>
          <c:showBubbleSize val="0"/>
        </c:dLbls>
        <c:gapWidth val="250"/>
        <c:overlap val="100"/>
        <c:axId val="369570816"/>
        <c:axId val="3695723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0.41</c:v>
                </c:pt>
                <c:pt idx="1">
                  <c:v>-8.11</c:v>
                </c:pt>
                <c:pt idx="2">
                  <c:v>-0.15</c:v>
                </c:pt>
                <c:pt idx="3">
                  <c:v>-3.98</c:v>
                </c:pt>
                <c:pt idx="4">
                  <c:v>1.68</c:v>
                </c:pt>
              </c:numCache>
            </c:numRef>
          </c:val>
          <c:smooth val="0"/>
          <c:extLst>
            <c:ext xmlns:c16="http://schemas.microsoft.com/office/drawing/2014/chart" uri="{C3380CC4-5D6E-409C-BE32-E72D297353CC}">
              <c16:uniqueId val="{00000002-8155-4A32-B638-CE91973EFEF0}"/>
            </c:ext>
          </c:extLst>
        </c:ser>
        <c:dLbls>
          <c:showLegendKey val="0"/>
          <c:showVal val="0"/>
          <c:showCatName val="0"/>
          <c:showSerName val="0"/>
          <c:showPercent val="0"/>
          <c:showBubbleSize val="0"/>
        </c:dLbls>
        <c:marker val="1"/>
        <c:smooth val="0"/>
        <c:axId val="369570816"/>
        <c:axId val="369572384"/>
      </c:lineChart>
      <c:catAx>
        <c:axId val="3695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572384"/>
        <c:crosses val="autoZero"/>
        <c:auto val="1"/>
        <c:lblAlgn val="ctr"/>
        <c:lblOffset val="100"/>
        <c:tickLblSkip val="1"/>
        <c:tickMarkSkip val="1"/>
        <c:noMultiLvlLbl val="0"/>
      </c:catAx>
      <c:valAx>
        <c:axId val="36957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7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0.33</c:v>
                </c:pt>
                <c:pt idx="2">
                  <c:v>#N/A</c:v>
                </c:pt>
                <c:pt idx="3">
                  <c:v>0.23</c:v>
                </c:pt>
                <c:pt idx="4">
                  <c:v>#N/A</c:v>
                </c:pt>
                <c:pt idx="5">
                  <c:v>0.88</c:v>
                </c:pt>
                <c:pt idx="6">
                  <c:v>#N/A</c:v>
                </c:pt>
                <c:pt idx="7">
                  <c:v>0.28999999999999998</c:v>
                </c:pt>
                <c:pt idx="8">
                  <c:v>#N/A</c:v>
                </c:pt>
                <c:pt idx="9">
                  <c:v>0.21</c:v>
                </c:pt>
              </c:numCache>
            </c:numRef>
          </c:val>
          <c:extLst>
            <c:ext xmlns:c16="http://schemas.microsoft.com/office/drawing/2014/chart" uri="{C3380CC4-5D6E-409C-BE32-E72D297353CC}">
              <c16:uniqueId val="{00000000-6056-4C0F-8DD1-9C100FCB49F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56-4C0F-8DD1-9C100FCB49F1}"/>
            </c:ext>
          </c:extLst>
        </c:ser>
        <c:ser>
          <c:idx val="2"/>
          <c:order val="2"/>
          <c:tx>
            <c:strRef>
              <c:f>[1]データシート!$A$29</c:f>
              <c:strCache>
                <c:ptCount val="1"/>
                <c:pt idx="0">
                  <c:v>国民健康保険特別会計(事業勘定)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0.63</c:v>
                </c:pt>
                <c:pt idx="2">
                  <c:v>#N/A</c:v>
                </c:pt>
                <c:pt idx="3">
                  <c:v>0.96</c:v>
                </c:pt>
                <c:pt idx="4">
                  <c:v>#N/A</c:v>
                </c:pt>
                <c:pt idx="5">
                  <c:v>1.38</c:v>
                </c:pt>
                <c:pt idx="6">
                  <c:v>#N/A</c:v>
                </c:pt>
                <c:pt idx="7">
                  <c:v>0.44</c:v>
                </c:pt>
                <c:pt idx="8">
                  <c:v>#N/A</c:v>
                </c:pt>
                <c:pt idx="9">
                  <c:v>0.38</c:v>
                </c:pt>
              </c:numCache>
            </c:numRef>
          </c:val>
          <c:extLst>
            <c:ext xmlns:c16="http://schemas.microsoft.com/office/drawing/2014/chart" uri="{C3380CC4-5D6E-409C-BE32-E72D297353CC}">
              <c16:uniqueId val="{00000002-6056-4C0F-8DD1-9C100FCB49F1}"/>
            </c:ext>
          </c:extLst>
        </c:ser>
        <c:ser>
          <c:idx val="3"/>
          <c:order val="3"/>
          <c:tx>
            <c:strRef>
              <c:f>[1]データシート!$A$30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#N/A</c:v>
                </c:pt>
                <c:pt idx="7">
                  <c:v>0.63</c:v>
                </c:pt>
                <c:pt idx="8">
                  <c:v>#N/A</c:v>
                </c:pt>
                <c:pt idx="9">
                  <c:v>0.65</c:v>
                </c:pt>
              </c:numCache>
            </c:numRef>
          </c:val>
          <c:extLst>
            <c:ext xmlns:c16="http://schemas.microsoft.com/office/drawing/2014/chart" uri="{C3380CC4-5D6E-409C-BE32-E72D297353CC}">
              <c16:uniqueId val="{00000003-6056-4C0F-8DD1-9C100FCB49F1}"/>
            </c:ext>
          </c:extLst>
        </c:ser>
        <c:ser>
          <c:idx val="4"/>
          <c:order val="4"/>
          <c:tx>
            <c:strRef>
              <c:f>[1]データシート!$A$31</c:f>
              <c:strCache>
                <c:ptCount val="1"/>
                <c:pt idx="0">
                  <c:v>野村介護老人保健施設事業会計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0.51</c:v>
                </c:pt>
                <c:pt idx="2">
                  <c:v>#N/A</c:v>
                </c:pt>
                <c:pt idx="3">
                  <c:v>0.54</c:v>
                </c:pt>
                <c:pt idx="4">
                  <c:v>#N/A</c:v>
                </c:pt>
                <c:pt idx="5">
                  <c:v>0.63</c:v>
                </c:pt>
                <c:pt idx="6">
                  <c:v>#N/A</c:v>
                </c:pt>
                <c:pt idx="7">
                  <c:v>0.76</c:v>
                </c:pt>
                <c:pt idx="8">
                  <c:v>#N/A</c:v>
                </c:pt>
                <c:pt idx="9">
                  <c:v>0.89</c:v>
                </c:pt>
              </c:numCache>
            </c:numRef>
          </c:val>
          <c:extLst>
            <c:ext xmlns:c16="http://schemas.microsoft.com/office/drawing/2014/chart" uri="{C3380CC4-5D6E-409C-BE32-E72D297353CC}">
              <c16:uniqueId val="{00000004-6056-4C0F-8DD1-9C100FCB49F1}"/>
            </c:ext>
          </c:extLst>
        </c:ser>
        <c:ser>
          <c:idx val="5"/>
          <c:order val="5"/>
          <c:tx>
            <c:strRef>
              <c:f>[1]データシート!$A$32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0.54</c:v>
                </c:pt>
                <c:pt idx="2">
                  <c:v>#N/A</c:v>
                </c:pt>
                <c:pt idx="3">
                  <c:v>0.47</c:v>
                </c:pt>
                <c:pt idx="4">
                  <c:v>#N/A</c:v>
                </c:pt>
                <c:pt idx="5">
                  <c:v>7.0000000000000007E-2</c:v>
                </c:pt>
                <c:pt idx="6">
                  <c:v>#N/A</c:v>
                </c:pt>
                <c:pt idx="7">
                  <c:v>0.36</c:v>
                </c:pt>
                <c:pt idx="8">
                  <c:v>#N/A</c:v>
                </c:pt>
                <c:pt idx="9">
                  <c:v>1.05</c:v>
                </c:pt>
              </c:numCache>
            </c:numRef>
          </c:val>
          <c:extLst>
            <c:ext xmlns:c16="http://schemas.microsoft.com/office/drawing/2014/chart" uri="{C3380CC4-5D6E-409C-BE32-E72D297353CC}">
              <c16:uniqueId val="{00000005-6056-4C0F-8DD1-9C100FCB49F1}"/>
            </c:ext>
          </c:extLst>
        </c:ser>
        <c:ser>
          <c:idx val="6"/>
          <c:order val="6"/>
          <c:tx>
            <c:strRef>
              <c:f>[1]データシート!$A$33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c:v>
                </c:pt>
                <c:pt idx="1">
                  <c:v>0</c:v>
                </c:pt>
                <c:pt idx="2">
                  <c:v>0</c:v>
                </c:pt>
                <c:pt idx="3">
                  <c:v>0</c:v>
                </c:pt>
                <c:pt idx="4">
                  <c:v>0</c:v>
                </c:pt>
                <c:pt idx="5">
                  <c:v>0</c:v>
                </c:pt>
                <c:pt idx="6">
                  <c:v>#N/A</c:v>
                </c:pt>
                <c:pt idx="7">
                  <c:v>1.1000000000000001</c:v>
                </c:pt>
                <c:pt idx="8">
                  <c:v>#N/A</c:v>
                </c:pt>
                <c:pt idx="9">
                  <c:v>1.44</c:v>
                </c:pt>
              </c:numCache>
            </c:numRef>
          </c:val>
          <c:extLst>
            <c:ext xmlns:c16="http://schemas.microsoft.com/office/drawing/2014/chart" uri="{C3380CC4-5D6E-409C-BE32-E72D297353CC}">
              <c16:uniqueId val="{00000006-6056-4C0F-8DD1-9C100FCB49F1}"/>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5.16</c:v>
                </c:pt>
                <c:pt idx="2">
                  <c:v>#N/A</c:v>
                </c:pt>
                <c:pt idx="3">
                  <c:v>5.07</c:v>
                </c:pt>
                <c:pt idx="4">
                  <c:v>#N/A</c:v>
                </c:pt>
                <c:pt idx="5">
                  <c:v>4.92</c:v>
                </c:pt>
                <c:pt idx="6">
                  <c:v>#N/A</c:v>
                </c:pt>
                <c:pt idx="7">
                  <c:v>5.21</c:v>
                </c:pt>
                <c:pt idx="8">
                  <c:v>#N/A</c:v>
                </c:pt>
                <c:pt idx="9">
                  <c:v>4.8600000000000003</c:v>
                </c:pt>
              </c:numCache>
            </c:numRef>
          </c:val>
          <c:extLst>
            <c:ext xmlns:c16="http://schemas.microsoft.com/office/drawing/2014/chart" uri="{C3380CC4-5D6E-409C-BE32-E72D297353CC}">
              <c16:uniqueId val="{00000007-6056-4C0F-8DD1-9C100FCB49F1}"/>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5.81</c:v>
                </c:pt>
                <c:pt idx="2">
                  <c:v>#N/A</c:v>
                </c:pt>
                <c:pt idx="3">
                  <c:v>5.46</c:v>
                </c:pt>
                <c:pt idx="4">
                  <c:v>#N/A</c:v>
                </c:pt>
                <c:pt idx="5">
                  <c:v>8.6999999999999993</c:v>
                </c:pt>
                <c:pt idx="6">
                  <c:v>#N/A</c:v>
                </c:pt>
                <c:pt idx="7">
                  <c:v>6.39</c:v>
                </c:pt>
                <c:pt idx="8">
                  <c:v>#N/A</c:v>
                </c:pt>
                <c:pt idx="9">
                  <c:v>9.43</c:v>
                </c:pt>
              </c:numCache>
            </c:numRef>
          </c:val>
          <c:extLst>
            <c:ext xmlns:c16="http://schemas.microsoft.com/office/drawing/2014/chart" uri="{C3380CC4-5D6E-409C-BE32-E72D297353CC}">
              <c16:uniqueId val="{00000008-6056-4C0F-8DD1-9C100FCB49F1}"/>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10.72</c:v>
                </c:pt>
                <c:pt idx="2">
                  <c:v>#N/A</c:v>
                </c:pt>
                <c:pt idx="3">
                  <c:v>11.92</c:v>
                </c:pt>
                <c:pt idx="4">
                  <c:v>#N/A</c:v>
                </c:pt>
                <c:pt idx="5">
                  <c:v>12.52</c:v>
                </c:pt>
                <c:pt idx="6">
                  <c:v>#N/A</c:v>
                </c:pt>
                <c:pt idx="7">
                  <c:v>12.47</c:v>
                </c:pt>
                <c:pt idx="8">
                  <c:v>#N/A</c:v>
                </c:pt>
                <c:pt idx="9">
                  <c:v>12.09</c:v>
                </c:pt>
              </c:numCache>
            </c:numRef>
          </c:val>
          <c:extLst>
            <c:ext xmlns:c16="http://schemas.microsoft.com/office/drawing/2014/chart" uri="{C3380CC4-5D6E-409C-BE32-E72D297353CC}">
              <c16:uniqueId val="{00000009-6056-4C0F-8DD1-9C100FCB49F1}"/>
            </c:ext>
          </c:extLst>
        </c:ser>
        <c:dLbls>
          <c:showLegendKey val="0"/>
          <c:showVal val="0"/>
          <c:showCatName val="0"/>
          <c:showSerName val="0"/>
          <c:showPercent val="0"/>
          <c:showBubbleSize val="0"/>
        </c:dLbls>
        <c:gapWidth val="150"/>
        <c:overlap val="100"/>
        <c:axId val="369572776"/>
        <c:axId val="369571600"/>
      </c:barChart>
      <c:catAx>
        <c:axId val="36957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571600"/>
        <c:crosses val="autoZero"/>
        <c:auto val="1"/>
        <c:lblAlgn val="ctr"/>
        <c:lblOffset val="100"/>
        <c:tickLblSkip val="1"/>
        <c:tickMarkSkip val="1"/>
        <c:noMultiLvlLbl val="0"/>
      </c:catAx>
      <c:valAx>
        <c:axId val="36957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72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3147</c:v>
                </c:pt>
                <c:pt idx="5">
                  <c:v>3072</c:v>
                </c:pt>
                <c:pt idx="8">
                  <c:v>3200</c:v>
                </c:pt>
                <c:pt idx="11">
                  <c:v>3483</c:v>
                </c:pt>
                <c:pt idx="14">
                  <c:v>3507</c:v>
                </c:pt>
              </c:numCache>
            </c:numRef>
          </c:val>
          <c:extLst>
            <c:ext xmlns:c16="http://schemas.microsoft.com/office/drawing/2014/chart" uri="{C3380CC4-5D6E-409C-BE32-E72D297353CC}">
              <c16:uniqueId val="{00000000-4732-4A0F-B06B-3D814B79841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32-4A0F-B06B-3D814B79841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27</c:v>
                </c:pt>
                <c:pt idx="3">
                  <c:v>27</c:v>
                </c:pt>
                <c:pt idx="6">
                  <c:v>23</c:v>
                </c:pt>
                <c:pt idx="9">
                  <c:v>66</c:v>
                </c:pt>
                <c:pt idx="12">
                  <c:v>48</c:v>
                </c:pt>
              </c:numCache>
            </c:numRef>
          </c:val>
          <c:extLst>
            <c:ext xmlns:c16="http://schemas.microsoft.com/office/drawing/2014/chart" uri="{C3380CC4-5D6E-409C-BE32-E72D297353CC}">
              <c16:uniqueId val="{00000002-4732-4A0F-B06B-3D814B79841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c:v>
                </c:pt>
                <c:pt idx="3">
                  <c:v>1</c:v>
                </c:pt>
                <c:pt idx="6">
                  <c:v>0</c:v>
                </c:pt>
                <c:pt idx="9">
                  <c:v>0</c:v>
                </c:pt>
                <c:pt idx="12">
                  <c:v>8</c:v>
                </c:pt>
              </c:numCache>
            </c:numRef>
          </c:val>
          <c:extLst>
            <c:ext xmlns:c16="http://schemas.microsoft.com/office/drawing/2014/chart" uri="{C3380CC4-5D6E-409C-BE32-E72D297353CC}">
              <c16:uniqueId val="{00000003-4732-4A0F-B06B-3D814B79841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838</c:v>
                </c:pt>
                <c:pt idx="3">
                  <c:v>805</c:v>
                </c:pt>
                <c:pt idx="6">
                  <c:v>822</c:v>
                </c:pt>
                <c:pt idx="9">
                  <c:v>761</c:v>
                </c:pt>
                <c:pt idx="12">
                  <c:v>769</c:v>
                </c:pt>
              </c:numCache>
            </c:numRef>
          </c:val>
          <c:extLst>
            <c:ext xmlns:c16="http://schemas.microsoft.com/office/drawing/2014/chart" uri="{C3380CC4-5D6E-409C-BE32-E72D297353CC}">
              <c16:uniqueId val="{00000004-4732-4A0F-B06B-3D814B79841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32-4A0F-B06B-3D814B79841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32-4A0F-B06B-3D814B79841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3404</c:v>
                </c:pt>
                <c:pt idx="3">
                  <c:v>3431</c:v>
                </c:pt>
                <c:pt idx="6">
                  <c:v>3629</c:v>
                </c:pt>
                <c:pt idx="9">
                  <c:v>4039</c:v>
                </c:pt>
                <c:pt idx="12">
                  <c:v>4295</c:v>
                </c:pt>
              </c:numCache>
            </c:numRef>
          </c:val>
          <c:extLst>
            <c:ext xmlns:c16="http://schemas.microsoft.com/office/drawing/2014/chart" uri="{C3380CC4-5D6E-409C-BE32-E72D297353CC}">
              <c16:uniqueId val="{00000007-4732-4A0F-B06B-3D814B798410}"/>
            </c:ext>
          </c:extLst>
        </c:ser>
        <c:dLbls>
          <c:showLegendKey val="0"/>
          <c:showVal val="0"/>
          <c:showCatName val="0"/>
          <c:showSerName val="0"/>
          <c:showPercent val="0"/>
          <c:showBubbleSize val="0"/>
        </c:dLbls>
        <c:gapWidth val="100"/>
        <c:overlap val="100"/>
        <c:axId val="512865992"/>
        <c:axId val="51286442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1123</c:v>
                </c:pt>
                <c:pt idx="2">
                  <c:v>#N/A</c:v>
                </c:pt>
                <c:pt idx="3">
                  <c:v>#N/A</c:v>
                </c:pt>
                <c:pt idx="4">
                  <c:v>1192</c:v>
                </c:pt>
                <c:pt idx="5">
                  <c:v>#N/A</c:v>
                </c:pt>
                <c:pt idx="6">
                  <c:v>#N/A</c:v>
                </c:pt>
                <c:pt idx="7">
                  <c:v>1274</c:v>
                </c:pt>
                <c:pt idx="8">
                  <c:v>#N/A</c:v>
                </c:pt>
                <c:pt idx="9">
                  <c:v>#N/A</c:v>
                </c:pt>
                <c:pt idx="10">
                  <c:v>1383</c:v>
                </c:pt>
                <c:pt idx="11">
                  <c:v>#N/A</c:v>
                </c:pt>
                <c:pt idx="12">
                  <c:v>#N/A</c:v>
                </c:pt>
                <c:pt idx="13">
                  <c:v>1613</c:v>
                </c:pt>
                <c:pt idx="14">
                  <c:v>#N/A</c:v>
                </c:pt>
              </c:numCache>
            </c:numRef>
          </c:val>
          <c:smooth val="0"/>
          <c:extLst>
            <c:ext xmlns:c16="http://schemas.microsoft.com/office/drawing/2014/chart" uri="{C3380CC4-5D6E-409C-BE32-E72D297353CC}">
              <c16:uniqueId val="{00000008-4732-4A0F-B06B-3D814B798410}"/>
            </c:ext>
          </c:extLst>
        </c:ser>
        <c:dLbls>
          <c:showLegendKey val="0"/>
          <c:showVal val="0"/>
          <c:showCatName val="0"/>
          <c:showSerName val="0"/>
          <c:showPercent val="0"/>
          <c:showBubbleSize val="0"/>
        </c:dLbls>
        <c:marker val="1"/>
        <c:smooth val="0"/>
        <c:axId val="512865992"/>
        <c:axId val="512864424"/>
      </c:lineChart>
      <c:catAx>
        <c:axId val="51286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864424"/>
        <c:crosses val="autoZero"/>
        <c:auto val="1"/>
        <c:lblAlgn val="ctr"/>
        <c:lblOffset val="100"/>
        <c:tickLblSkip val="1"/>
        <c:tickMarkSkip val="1"/>
        <c:noMultiLvlLbl val="0"/>
      </c:catAx>
      <c:valAx>
        <c:axId val="512864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86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33874</c:v>
                </c:pt>
                <c:pt idx="5">
                  <c:v>35188</c:v>
                </c:pt>
                <c:pt idx="8">
                  <c:v>35393</c:v>
                </c:pt>
                <c:pt idx="11">
                  <c:v>34522</c:v>
                </c:pt>
                <c:pt idx="14">
                  <c:v>33794</c:v>
                </c:pt>
              </c:numCache>
            </c:numRef>
          </c:val>
          <c:extLst>
            <c:ext xmlns:c16="http://schemas.microsoft.com/office/drawing/2014/chart" uri="{C3380CC4-5D6E-409C-BE32-E72D297353CC}">
              <c16:uniqueId val="{00000000-21AC-405E-A7B4-1662C23543B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403</c:v>
                </c:pt>
                <c:pt idx="5">
                  <c:v>359</c:v>
                </c:pt>
                <c:pt idx="8">
                  <c:v>389</c:v>
                </c:pt>
                <c:pt idx="11">
                  <c:v>803</c:v>
                </c:pt>
                <c:pt idx="14">
                  <c:v>978</c:v>
                </c:pt>
              </c:numCache>
            </c:numRef>
          </c:val>
          <c:extLst>
            <c:ext xmlns:c16="http://schemas.microsoft.com/office/drawing/2014/chart" uri="{C3380CC4-5D6E-409C-BE32-E72D297353CC}">
              <c16:uniqueId val="{00000001-21AC-405E-A7B4-1662C23543B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10584</c:v>
                </c:pt>
                <c:pt idx="5">
                  <c:v>9595</c:v>
                </c:pt>
                <c:pt idx="8">
                  <c:v>8630</c:v>
                </c:pt>
                <c:pt idx="11">
                  <c:v>8705</c:v>
                </c:pt>
                <c:pt idx="14">
                  <c:v>8724</c:v>
                </c:pt>
              </c:numCache>
            </c:numRef>
          </c:val>
          <c:extLst>
            <c:ext xmlns:c16="http://schemas.microsoft.com/office/drawing/2014/chart" uri="{C3380CC4-5D6E-409C-BE32-E72D297353CC}">
              <c16:uniqueId val="{00000002-21AC-405E-A7B4-1662C23543B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AC-405E-A7B4-1662C23543B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AC-405E-A7B4-1662C23543B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83</c:v>
                </c:pt>
                <c:pt idx="3">
                  <c:v>70</c:v>
                </c:pt>
                <c:pt idx="6">
                  <c:v>43</c:v>
                </c:pt>
                <c:pt idx="9">
                  <c:v>41</c:v>
                </c:pt>
                <c:pt idx="12">
                  <c:v>9</c:v>
                </c:pt>
              </c:numCache>
            </c:numRef>
          </c:val>
          <c:extLst>
            <c:ext xmlns:c16="http://schemas.microsoft.com/office/drawing/2014/chart" uri="{C3380CC4-5D6E-409C-BE32-E72D297353CC}">
              <c16:uniqueId val="{00000005-21AC-405E-A7B4-1662C23543B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3728</c:v>
                </c:pt>
                <c:pt idx="3">
                  <c:v>3335</c:v>
                </c:pt>
                <c:pt idx="6">
                  <c:v>3181</c:v>
                </c:pt>
                <c:pt idx="9">
                  <c:v>3219</c:v>
                </c:pt>
                <c:pt idx="12">
                  <c:v>3192</c:v>
                </c:pt>
              </c:numCache>
            </c:numRef>
          </c:val>
          <c:extLst>
            <c:ext xmlns:c16="http://schemas.microsoft.com/office/drawing/2014/chart" uri="{C3380CC4-5D6E-409C-BE32-E72D297353CC}">
              <c16:uniqueId val="{00000006-21AC-405E-A7B4-1662C23543B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13</c:v>
                </c:pt>
                <c:pt idx="3">
                  <c:v>23</c:v>
                </c:pt>
                <c:pt idx="6">
                  <c:v>54</c:v>
                </c:pt>
                <c:pt idx="9">
                  <c:v>131</c:v>
                </c:pt>
                <c:pt idx="12">
                  <c:v>122</c:v>
                </c:pt>
              </c:numCache>
            </c:numRef>
          </c:val>
          <c:extLst>
            <c:ext xmlns:c16="http://schemas.microsoft.com/office/drawing/2014/chart" uri="{C3380CC4-5D6E-409C-BE32-E72D297353CC}">
              <c16:uniqueId val="{00000007-21AC-405E-A7B4-1662C23543B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9606</c:v>
                </c:pt>
                <c:pt idx="3">
                  <c:v>9495</c:v>
                </c:pt>
                <c:pt idx="6">
                  <c:v>9580</c:v>
                </c:pt>
                <c:pt idx="9">
                  <c:v>9581</c:v>
                </c:pt>
                <c:pt idx="12">
                  <c:v>8738</c:v>
                </c:pt>
              </c:numCache>
            </c:numRef>
          </c:val>
          <c:extLst>
            <c:ext xmlns:c16="http://schemas.microsoft.com/office/drawing/2014/chart" uri="{C3380CC4-5D6E-409C-BE32-E72D297353CC}">
              <c16:uniqueId val="{00000008-21AC-405E-A7B4-1662C23543B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117</c:v>
                </c:pt>
                <c:pt idx="3">
                  <c:v>92</c:v>
                </c:pt>
                <c:pt idx="6">
                  <c:v>75</c:v>
                </c:pt>
                <c:pt idx="9">
                  <c:v>58</c:v>
                </c:pt>
                <c:pt idx="12">
                  <c:v>43</c:v>
                </c:pt>
              </c:numCache>
            </c:numRef>
          </c:val>
          <c:extLst>
            <c:ext xmlns:c16="http://schemas.microsoft.com/office/drawing/2014/chart" uri="{C3380CC4-5D6E-409C-BE32-E72D297353CC}">
              <c16:uniqueId val="{00000009-21AC-405E-A7B4-1662C23543B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37298</c:v>
                </c:pt>
                <c:pt idx="3">
                  <c:v>38543</c:v>
                </c:pt>
                <c:pt idx="6">
                  <c:v>40179</c:v>
                </c:pt>
                <c:pt idx="9">
                  <c:v>39916</c:v>
                </c:pt>
                <c:pt idx="12">
                  <c:v>39626</c:v>
                </c:pt>
              </c:numCache>
            </c:numRef>
          </c:val>
          <c:extLst>
            <c:ext xmlns:c16="http://schemas.microsoft.com/office/drawing/2014/chart" uri="{C3380CC4-5D6E-409C-BE32-E72D297353CC}">
              <c16:uniqueId val="{0000000A-21AC-405E-A7B4-1662C23543BE}"/>
            </c:ext>
          </c:extLst>
        </c:ser>
        <c:dLbls>
          <c:showLegendKey val="0"/>
          <c:showVal val="0"/>
          <c:showCatName val="0"/>
          <c:showSerName val="0"/>
          <c:showPercent val="0"/>
          <c:showBubbleSize val="0"/>
        </c:dLbls>
        <c:gapWidth val="100"/>
        <c:overlap val="100"/>
        <c:axId val="512869128"/>
        <c:axId val="5128648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5983</c:v>
                </c:pt>
                <c:pt idx="2">
                  <c:v>#N/A</c:v>
                </c:pt>
                <c:pt idx="3">
                  <c:v>#N/A</c:v>
                </c:pt>
                <c:pt idx="4">
                  <c:v>6416</c:v>
                </c:pt>
                <c:pt idx="5">
                  <c:v>#N/A</c:v>
                </c:pt>
                <c:pt idx="6">
                  <c:v>#N/A</c:v>
                </c:pt>
                <c:pt idx="7">
                  <c:v>8699</c:v>
                </c:pt>
                <c:pt idx="8">
                  <c:v>#N/A</c:v>
                </c:pt>
                <c:pt idx="9">
                  <c:v>#N/A</c:v>
                </c:pt>
                <c:pt idx="10">
                  <c:v>8916</c:v>
                </c:pt>
                <c:pt idx="11">
                  <c:v>#N/A</c:v>
                </c:pt>
                <c:pt idx="12">
                  <c:v>#N/A</c:v>
                </c:pt>
                <c:pt idx="13">
                  <c:v>8234</c:v>
                </c:pt>
                <c:pt idx="14">
                  <c:v>#N/A</c:v>
                </c:pt>
              </c:numCache>
            </c:numRef>
          </c:val>
          <c:smooth val="0"/>
          <c:extLst>
            <c:ext xmlns:c16="http://schemas.microsoft.com/office/drawing/2014/chart" uri="{C3380CC4-5D6E-409C-BE32-E72D297353CC}">
              <c16:uniqueId val="{0000000B-21AC-405E-A7B4-1662C23543BE}"/>
            </c:ext>
          </c:extLst>
        </c:ser>
        <c:dLbls>
          <c:showLegendKey val="0"/>
          <c:showVal val="0"/>
          <c:showCatName val="0"/>
          <c:showSerName val="0"/>
          <c:showPercent val="0"/>
          <c:showBubbleSize val="0"/>
        </c:dLbls>
        <c:marker val="1"/>
        <c:smooth val="0"/>
        <c:axId val="512869128"/>
        <c:axId val="512864816"/>
      </c:lineChart>
      <c:catAx>
        <c:axId val="51286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2864816"/>
        <c:crosses val="autoZero"/>
        <c:auto val="1"/>
        <c:lblAlgn val="ctr"/>
        <c:lblOffset val="100"/>
        <c:tickLblSkip val="1"/>
        <c:tickMarkSkip val="1"/>
        <c:noMultiLvlLbl val="0"/>
      </c:catAx>
      <c:valAx>
        <c:axId val="51286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869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2959</c:v>
                </c:pt>
                <c:pt idx="1">
                  <c:v>2649</c:v>
                </c:pt>
                <c:pt idx="2">
                  <c:v>2403</c:v>
                </c:pt>
              </c:numCache>
            </c:numRef>
          </c:val>
          <c:extLst>
            <c:ext xmlns:c16="http://schemas.microsoft.com/office/drawing/2014/chart" uri="{C3380CC4-5D6E-409C-BE32-E72D297353CC}">
              <c16:uniqueId val="{00000000-3578-4A63-BAAF-3DF704D618D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1415</c:v>
                </c:pt>
                <c:pt idx="1">
                  <c:v>1115</c:v>
                </c:pt>
                <c:pt idx="2">
                  <c:v>1274</c:v>
                </c:pt>
              </c:numCache>
            </c:numRef>
          </c:val>
          <c:extLst>
            <c:ext xmlns:c16="http://schemas.microsoft.com/office/drawing/2014/chart" uri="{C3380CC4-5D6E-409C-BE32-E72D297353CC}">
              <c16:uniqueId val="{00000001-3578-4A63-BAAF-3DF704D618D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6617</c:v>
                </c:pt>
                <c:pt idx="1">
                  <c:v>6492</c:v>
                </c:pt>
                <c:pt idx="2">
                  <c:v>6454</c:v>
                </c:pt>
              </c:numCache>
            </c:numRef>
          </c:val>
          <c:extLst>
            <c:ext xmlns:c16="http://schemas.microsoft.com/office/drawing/2014/chart" uri="{C3380CC4-5D6E-409C-BE32-E72D297353CC}">
              <c16:uniqueId val="{00000002-3578-4A63-BAAF-3DF704D618D0}"/>
            </c:ext>
          </c:extLst>
        </c:ser>
        <c:dLbls>
          <c:showLegendKey val="0"/>
          <c:showVal val="0"/>
          <c:showCatName val="0"/>
          <c:showSerName val="0"/>
          <c:showPercent val="0"/>
          <c:showBubbleSize val="0"/>
        </c:dLbls>
        <c:gapWidth val="120"/>
        <c:overlap val="100"/>
        <c:axId val="512866384"/>
        <c:axId val="512868344"/>
      </c:barChart>
      <c:catAx>
        <c:axId val="51286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2868344"/>
        <c:crosses val="autoZero"/>
        <c:auto val="1"/>
        <c:lblAlgn val="ctr"/>
        <c:lblOffset val="100"/>
        <c:tickLblSkip val="1"/>
        <c:tickMarkSkip val="1"/>
        <c:noMultiLvlLbl val="0"/>
      </c:catAx>
      <c:valAx>
        <c:axId val="512868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286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{3A36711E-DADD-47C9-B92D-926E3B0E8316}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ABA-4B47-A1A2-8D94F48BDD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{3BC5FDD8-F6AC-4561-B897-230187F716BB}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BA-4B47-A1A2-8D94F48BDD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{B28D9622-C836-4309-B6C4-4ADC6232AB71}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BA-4B47-A1A2-8D94F48BDD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{3A72D1D3-4FD9-4AED-BA26-4AAC2B8531B3}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BA-4B47-A1A2-8D94F48BDD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{3686FC51-7943-40A3-A583-583168970363}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BA-4B47-A1A2-8D94F48BDDD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{343FFDFD-9225-4AF1-A2B9-7746BE1581F2}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ABA-4B47-A1A2-8D94F48BDDD7}"/>
                </c:ext>
              </c:extLst>
            </c:dLbl>
            <c:dLbl>
              <c:idx val="16"/>
              <c:layout>
                <c:manualLayout>
                  <c:x val="0"/>
                  <c:y val="-1.684042782579906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{E1F5992D-EB94-4158-BBC2-ADAACC82AE03}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ABA-4B47-A1A2-8D94F48BDDD7}"/>
                </c:ext>
              </c:extLst>
            </c:dLbl>
            <c:dLbl>
              <c:idx val="24"/>
              <c:layout>
                <c:manualLayout>
                  <c:x val="0"/>
                  <c:y val="1.684042782579898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{6142C866-7A5E-4F72-9C77-B8432E65C7A2}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ABA-4B47-A1A2-8D94F48BDDD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{B0FAF788-59FF-4D9F-9F2A-7DCF479D1D8B}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ABA-4B47-A1A2-8D94F48BDD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56.9</c:v>
                </c:pt>
                <c:pt idx="16">
                  <c:v>56.8</c:v>
                </c:pt>
                <c:pt idx="24">
                  <c:v>56.8</c:v>
                </c:pt>
                <c:pt idx="32">
                  <c:v>57</c:v>
                </c:pt>
              </c:numCache>
            </c:numRef>
          </c:xVal>
          <c:yVal>
            <c:numRef>
              <c:f>公会計指標分析・財政指標組合せ分析表!$BP$51:$DC$51</c:f>
              <c:numCache>
                <c:formatCode>#,##0.0;"▲ "#,##0.0</c:formatCode>
                <c:ptCount val="40"/>
                <c:pt idx="0">
                  <c:v>47.6</c:v>
                </c:pt>
                <c:pt idx="8">
                  <c:v>52.1</c:v>
                </c:pt>
                <c:pt idx="16">
                  <c:v>72.400000000000006</c:v>
                </c:pt>
                <c:pt idx="24">
                  <c:v>72.900000000000006</c:v>
                </c:pt>
                <c:pt idx="32">
                  <c:v>64.099999999999994</c:v>
                </c:pt>
              </c:numCache>
            </c:numRef>
          </c:yVal>
          <c:smooth val="0"/>
          <c:extLst>
            <c:ext xmlns:c16="http://schemas.microsoft.com/office/drawing/2014/chart" uri="{C3380CC4-5D6E-409C-BE32-E72D297353CC}">
              <c16:uniqueId val="{00000009-DABA-4B47-A1A2-8D94F48BDD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{6ACA95B8-FC21-411A-815A-0C494BC11636}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ABA-4B47-A1A2-8D94F48BDD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{7AD18BDE-1B4C-43BC-A000-C11B34AE2C1E}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BA-4B47-A1A2-8D94F48BDD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{55B47813-5906-4E3D-92EB-1C02DB3E6B14}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BA-4B47-A1A2-8D94F48BDD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{8250D615-1DF6-4A45-A3DC-0000579AD9C0}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BA-4B47-A1A2-8D94F48BDD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{6493E118-AEF5-4FBD-9390-9A20C9C8C7BB}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BA-4B47-A1A2-8D94F48BDDD7}"/>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{A1F99A3A-ECB5-40FE-A631-2DFA82D2A589}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ABA-4B47-A1A2-8D94F48BDDD7}"/>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{53D414E3-36C6-4E72-A684-4CA4132D50C7}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ABA-4B47-A1A2-8D94F48BDDD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{F0753408-517B-4626-BB51-305D6E86FF44}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ABA-4B47-A1A2-8D94F48BDDD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{95792B62-CCE6-4F14-A1C2-A1B2867F1F4F}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ABA-4B47-A1A2-8D94F48BDD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DABA-4B47-A1A2-8D94F48BDDD7}"/>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{CBD56E3E-3B93-4455-8EF0-21D69A5501A5}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AF-4776-A39A-1214A56EF3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{89564C16-8288-43A4-8529-9784C6CCEEDF}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AF-4776-A39A-1214A56EF3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{4246B870-8A51-453A-87CC-B7EFB31058F9}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AF-4776-A39A-1214A56EF3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{D397AA27-A79E-424C-B12C-8DC941B94380}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AF-4776-A39A-1214A56EF3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{48A0F1E1-C3B8-4567-9852-FD361DE85B7B}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AF-4776-A39A-1214A56EF33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{A00B0C39-61D4-45C7-B899-FDC66E08C518}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AF-4776-A39A-1214A56EF33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{FBCAB7C6-F684-48B4-A4B8-26215E06B474}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AF-4776-A39A-1214A56EF33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{D9765BBF-B57F-4B75-A3AF-20147F78C09A}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AF-4776-A39A-1214A56EF33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{E3C4010B-B4A7-424E-B811-C1B1F3EDF0E9}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AF-4776-A39A-1214A56EF3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8.8000000000000007</c:v>
                </c:pt>
                <c:pt idx="16">
                  <c:v>9.6999999999999993</c:v>
                </c:pt>
                <c:pt idx="24">
                  <c:v>10.5</c:v>
                </c:pt>
                <c:pt idx="32">
                  <c:v>11.4</c:v>
                </c:pt>
              </c:numCache>
            </c:numRef>
          </c:xVal>
          <c:yVal>
            <c:numRef>
              <c:f>公会計指標分析・財政指標組合せ分析表!$BP$73:$DC$73</c:f>
              <c:numCache>
                <c:formatCode>#,##0.0;"▲ "#,##0.0</c:formatCode>
                <c:ptCount val="40"/>
                <c:pt idx="0">
                  <c:v>47.6</c:v>
                </c:pt>
                <c:pt idx="8">
                  <c:v>52.1</c:v>
                </c:pt>
                <c:pt idx="16">
                  <c:v>72.400000000000006</c:v>
                </c:pt>
                <c:pt idx="24">
                  <c:v>72.900000000000006</c:v>
                </c:pt>
                <c:pt idx="32">
                  <c:v>64.099999999999994</c:v>
                </c:pt>
              </c:numCache>
            </c:numRef>
          </c:yVal>
          <c:smooth val="0"/>
          <c:extLst>
            <c:ext xmlns:c16="http://schemas.microsoft.com/office/drawing/2014/chart" uri="{C3380CC4-5D6E-409C-BE32-E72D297353CC}">
              <c16:uniqueId val="{00000009-5BAF-4776-A39A-1214A56EF3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{D90FCE6B-BBC5-4B25-A540-38A05CABC68D}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AF-4776-A39A-1214A56EF3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{D632476F-9BCB-4DE4-818F-026B066AAB88}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AF-4776-A39A-1214A56EF3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{3AA57984-0BE3-4F9D-A7C6-6735F202E2C3}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AF-4776-A39A-1214A56EF3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{D723A3BE-00DD-4456-8E23-D2DCF5AEB130}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AF-4776-A39A-1214A56EF3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{6C4E305C-05C9-4E5A-A7FD-EEA38A5EFFFD}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AF-4776-A39A-1214A56EF33D}"/>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{668052CB-307A-4F6B-BE70-DEFC624671E0}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AF-4776-A39A-1214A56EF33D}"/>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{595175C7-B8A6-4EC4-9C9E-93B8CA19B9E4}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AF-4776-A39A-1214A56EF33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{E7808EB0-C175-4D49-8B98-0224145F6E72}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AF-4776-A39A-1214A56EF33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{93F438AB-7DE4-45A4-97E3-90C7C63673FF}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AF-4776-A39A-1214A56EF3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BAF-4776-A39A-1214A56EF33D}"/>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0ED7CB5-1BBE-48A2-9B8A-A462FD8C7519}"/>
            </a:ext>
          </a:extLst>
        </xdr:cNvPr>
        <xdr:cNvSpPr>
          <a:spLocks noChangeArrowheads="1"/>
        </xdr:cNvSpPr>
      </xdr:nvSpPr>
      <xdr:spPr bwMode="auto">
        <a:xfrm rot="5400000">
          <a:off x="6165850" y="4635500"/>
          <a:ext cx="381000" cy="2921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C724EDA-5042-450E-9C9E-0638700EFA64}"/>
            </a:ext>
          </a:extLst>
        </xdr:cNvPr>
        <xdr:cNvSpPr>
          <a:spLocks/>
        </xdr:cNvSpPr>
      </xdr:nvSpPr>
      <xdr:spPr bwMode="auto">
        <a:xfrm>
          <a:off x="8229600" y="5883275"/>
          <a:ext cx="120650" cy="4032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AC60C384-CB0E-4525-986E-4F8555676E3B}"/>
            </a:ext>
          </a:extLst>
        </xdr:cNvPr>
        <xdr:cNvSpPr>
          <a:spLocks noChangeArrowheads="1"/>
        </xdr:cNvSpPr>
      </xdr:nvSpPr>
      <xdr:spPr bwMode="auto">
        <a:xfrm>
          <a:off x="120650" y="120650"/>
          <a:ext cx="8801100" cy="64135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D869455-02BD-4E58-BB6B-580549C37D3F}"/>
            </a:ext>
          </a:extLst>
        </xdr:cNvPr>
        <xdr:cNvSpPr>
          <a:spLocks noChangeArrowheads="1"/>
        </xdr:cNvSpPr>
      </xdr:nvSpPr>
      <xdr:spPr bwMode="auto">
        <a:xfrm>
          <a:off x="9982200" y="190500"/>
          <a:ext cx="2273300" cy="4445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3BB2C4D-4362-4464-A2FC-3B7428A6421C}"/>
            </a:ext>
          </a:extLst>
        </xdr:cNvPr>
        <xdr:cNvSpPr>
          <a:spLocks noChangeArrowheads="1"/>
        </xdr:cNvSpPr>
      </xdr:nvSpPr>
      <xdr:spPr bwMode="auto">
        <a:xfrm>
          <a:off x="12649200" y="190500"/>
          <a:ext cx="3429000" cy="4445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91DC682-1F3D-419C-87CE-60BEAD2598A0}"/>
            </a:ext>
          </a:extLst>
        </xdr:cNvPr>
        <xdr:cNvSpPr>
          <a:spLocks noChangeShapeType="1"/>
        </xdr:cNvSpPr>
      </xdr:nvSpPr>
      <xdr:spPr bwMode="auto">
        <a:xfrm>
          <a:off x="466725" y="7591425"/>
          <a:ext cx="6848475"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1694E356-4FA2-4F04-A9E6-D72EE4D73356}"/>
            </a:ext>
          </a:extLst>
        </xdr:cNvPr>
        <xdr:cNvSpPr>
          <a:spLocks noChangeArrowheads="1"/>
        </xdr:cNvSpPr>
      </xdr:nvSpPr>
      <xdr:spPr bwMode="auto">
        <a:xfrm>
          <a:off x="2143125" y="8026400"/>
          <a:ext cx="501650" cy="298450"/>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CA43B1BE-38B3-49EB-A3B0-87566D5EFB32}"/>
            </a:ext>
          </a:extLst>
        </xdr:cNvPr>
        <xdr:cNvSpPr>
          <a:spLocks noChangeArrowheads="1"/>
        </xdr:cNvSpPr>
      </xdr:nvSpPr>
      <xdr:spPr bwMode="auto">
        <a:xfrm>
          <a:off x="2143125" y="8416925"/>
          <a:ext cx="501650" cy="298450"/>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66A21C39-9DCF-43F4-8563-949BA977B231}"/>
            </a:ext>
          </a:extLst>
        </xdr:cNvPr>
        <xdr:cNvSpPr>
          <a:spLocks noChangeArrowheads="1"/>
        </xdr:cNvSpPr>
      </xdr:nvSpPr>
      <xdr:spPr bwMode="auto">
        <a:xfrm>
          <a:off x="2143125" y="8807450"/>
          <a:ext cx="501650" cy="298450"/>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161D71A-9130-417F-B248-7B3291E0E0FE}"/>
            </a:ext>
          </a:extLst>
        </xdr:cNvPr>
        <xdr:cNvSpPr>
          <a:spLocks noChangeArrowheads="1"/>
        </xdr:cNvSpPr>
      </xdr:nvSpPr>
      <xdr:spPr bwMode="auto">
        <a:xfrm>
          <a:off x="2143125" y="9197975"/>
          <a:ext cx="501650" cy="298450"/>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FD6947E7-32E4-4ECA-9F3B-73826D7572E0}"/>
            </a:ext>
          </a:extLst>
        </xdr:cNvPr>
        <xdr:cNvSpPr>
          <a:spLocks noChangeArrowheads="1"/>
        </xdr:cNvSpPr>
      </xdr:nvSpPr>
      <xdr:spPr bwMode="auto">
        <a:xfrm>
          <a:off x="2143125" y="9588500"/>
          <a:ext cx="501650" cy="298450"/>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69FB920-381E-4CDD-9743-55D682D5F9C8}"/>
            </a:ext>
          </a:extLst>
        </xdr:cNvPr>
        <xdr:cNvSpPr>
          <a:spLocks noChangeArrowheads="1"/>
        </xdr:cNvSpPr>
      </xdr:nvSpPr>
      <xdr:spPr bwMode="auto">
        <a:xfrm>
          <a:off x="2143125" y="9979025"/>
          <a:ext cx="501650" cy="298450"/>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EBDB859F-C52F-4F7A-816F-9B4F97CB4A8F}"/>
            </a:ext>
          </a:extLst>
        </xdr:cNvPr>
        <xdr:cNvSpPr>
          <a:spLocks noChangeArrowheads="1"/>
        </xdr:cNvSpPr>
      </xdr:nvSpPr>
      <xdr:spPr bwMode="auto">
        <a:xfrm>
          <a:off x="2143125" y="10369550"/>
          <a:ext cx="501650" cy="298450"/>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59E4FEB-1A23-4658-A1C7-F120B25CFD40}"/>
            </a:ext>
          </a:extLst>
        </xdr:cNvPr>
        <xdr:cNvSpPr>
          <a:spLocks noChangeArrowheads="1"/>
        </xdr:cNvSpPr>
      </xdr:nvSpPr>
      <xdr:spPr bwMode="auto">
        <a:xfrm>
          <a:off x="2143125" y="10760075"/>
          <a:ext cx="501650" cy="298450"/>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55E3629-9BE8-4F34-A96D-F47490FA5058}"/>
            </a:ext>
          </a:extLst>
        </xdr:cNvPr>
        <xdr:cNvSpPr>
          <a:spLocks noChangeShapeType="1"/>
        </xdr:cNvSpPr>
      </xdr:nvSpPr>
      <xdr:spPr bwMode="auto">
        <a:xfrm>
          <a:off x="2143125" y="11303000"/>
          <a:ext cx="501650"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2F3D11EA-72E2-4211-890D-67172EF6214B}"/>
            </a:ext>
          </a:extLst>
        </xdr:cNvPr>
        <xdr:cNvSpPr>
          <a:spLocks noChangeArrowheads="1"/>
        </xdr:cNvSpPr>
      </xdr:nvSpPr>
      <xdr:spPr bwMode="auto">
        <a:xfrm>
          <a:off x="2301875" y="11207750"/>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8D74F3A2-C673-4150-8C69-3AD53E2C9791}"/>
            </a:ext>
          </a:extLst>
        </xdr:cNvPr>
        <xdr:cNvSpPr>
          <a:spLocks noChangeArrowheads="1"/>
        </xdr:cNvSpPr>
      </xdr:nvSpPr>
      <xdr:spPr bwMode="auto">
        <a:xfrm>
          <a:off x="12039600" y="7597775"/>
          <a:ext cx="4044950"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43BE850-1583-4BEC-B730-AEDE3A047710}"/>
            </a:ext>
          </a:extLst>
        </xdr:cNvPr>
        <xdr:cNvSpPr>
          <a:spLocks noChangeArrowheads="1"/>
        </xdr:cNvSpPr>
      </xdr:nvSpPr>
      <xdr:spPr bwMode="auto">
        <a:xfrm>
          <a:off x="12039600" y="7591425"/>
          <a:ext cx="80645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9B7AB89-A5C8-46F8-B33E-078387F8E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F0283A0-FC4C-4A04-99DA-8ED91FD49504}"/>
            </a:ext>
          </a:extLst>
        </xdr:cNvPr>
        <xdr:cNvSpPr>
          <a:spLocks noChangeArrowheads="1"/>
        </xdr:cNvSpPr>
      </xdr:nvSpPr>
      <xdr:spPr bwMode="auto">
        <a:xfrm>
          <a:off x="311150" y="749300"/>
          <a:ext cx="13366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E082C298-C32F-48F1-8766-5C49E427546C}"/>
            </a:ext>
          </a:extLst>
        </xdr:cNvPr>
        <xdr:cNvSpPr txBox="1"/>
      </xdr:nvSpPr>
      <xdr:spPr>
        <a:xfrm>
          <a:off x="12160250" y="7934325"/>
          <a:ext cx="3784599"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一般単独災害復旧事業債及び緊急防災・減災事業債等の元金償還が開始となり、償還完了額に対し元金償還額が大幅な増となったこととによる。今後も元金償還額は高水準で推移し、算定分子は増加する見込みであるため、地方債の発行抑制等で、指標の増加を抑え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E3B96CE1-0557-4A4A-BF52-506D36A5C713}"/>
            </a:ext>
          </a:extLst>
        </xdr:cNvPr>
        <xdr:cNvSpPr>
          <a:spLocks noChangeShapeType="1"/>
        </xdr:cNvSpPr>
      </xdr:nvSpPr>
      <xdr:spPr bwMode="auto">
        <a:xfrm>
          <a:off x="466725" y="12106275"/>
          <a:ext cx="6848475"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4B92C0A9-D40A-455B-8211-5FC3B69DE459}"/>
            </a:ext>
          </a:extLst>
        </xdr:cNvPr>
        <xdr:cNvSpPr>
          <a:spLocks noChangeArrowheads="1"/>
        </xdr:cNvSpPr>
      </xdr:nvSpPr>
      <xdr:spPr bwMode="auto">
        <a:xfrm>
          <a:off x="12039600" y="12112625"/>
          <a:ext cx="4075340" cy="1176111"/>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315DD5F-8D8B-46D4-9CC8-23AE8A125E6E}"/>
            </a:ext>
          </a:extLst>
        </xdr:cNvPr>
        <xdr:cNvSpPr>
          <a:spLocks noChangeArrowheads="1"/>
        </xdr:cNvSpPr>
      </xdr:nvSpPr>
      <xdr:spPr bwMode="auto">
        <a:xfrm>
          <a:off x="12067268" y="12106275"/>
          <a:ext cx="735693" cy="254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C11C812-0DA2-4119-8C6D-127692CDC4BA}"/>
            </a:ext>
          </a:extLst>
        </xdr:cNvPr>
        <xdr:cNvSpPr txBox="1"/>
      </xdr:nvSpPr>
      <xdr:spPr>
        <a:xfrm>
          <a:off x="12141200" y="1232217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F419E74E-84F8-4866-81BE-3BF421EC2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A6F6EE4-FE51-46B9-8873-A6B49EBC530D}"/>
            </a:ext>
          </a:extLst>
        </xdr:cNvPr>
        <xdr:cNvSpPr>
          <a:spLocks noChangeArrowheads="1"/>
        </xdr:cNvSpPr>
      </xdr:nvSpPr>
      <xdr:spPr bwMode="auto">
        <a:xfrm>
          <a:off x="11931650" y="7569200"/>
          <a:ext cx="428942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1CDA792A-0202-4177-B69D-AAA8FD99CD3B}"/>
            </a:ext>
          </a:extLst>
        </xdr:cNvPr>
        <xdr:cNvSpPr txBox="1"/>
      </xdr:nvSpPr>
      <xdr:spPr>
        <a:xfrm>
          <a:off x="11990094" y="7600868"/>
          <a:ext cx="2281395" cy="67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708025</xdr:colOff>
      <xdr:row>40</xdr:row>
      <xdr:rowOff>311150</xdr:rowOff>
    </xdr:to>
    <xdr:sp macro="" textlink="">
      <xdr:nvSpPr>
        <xdr:cNvPr id="5" name="正方形/長方形 36" descr="右上がり対角線 (太)">
          <a:extLst>
            <a:ext uri="{FF2B5EF4-FFF2-40B4-BE49-F238E27FC236}">
              <a16:creationId xmlns:a16="http://schemas.microsoft.com/office/drawing/2014/main" id="{0D0FAD84-0DEE-4C3F-B9C3-B3A88BB514DA}"/>
            </a:ext>
          </a:extLst>
        </xdr:cNvPr>
        <xdr:cNvSpPr>
          <a:spLocks noChangeArrowheads="1"/>
        </xdr:cNvSpPr>
      </xdr:nvSpPr>
      <xdr:spPr bwMode="auto">
        <a:xfrm>
          <a:off x="2397125" y="8001000"/>
          <a:ext cx="546100" cy="25400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708025</xdr:colOff>
      <xdr:row>41</xdr:row>
      <xdr:rowOff>304800</xdr:rowOff>
    </xdr:to>
    <xdr:sp macro="" textlink="">
      <xdr:nvSpPr>
        <xdr:cNvPr id="6" name="正方形/長方形 37" descr="右下がり対角線 (太)">
          <a:extLst>
            <a:ext uri="{FF2B5EF4-FFF2-40B4-BE49-F238E27FC236}">
              <a16:creationId xmlns:a16="http://schemas.microsoft.com/office/drawing/2014/main" id="{E91960B2-55C9-4891-BA18-6EB5259EF3BA}"/>
            </a:ext>
          </a:extLst>
        </xdr:cNvPr>
        <xdr:cNvSpPr>
          <a:spLocks noChangeArrowheads="1"/>
        </xdr:cNvSpPr>
      </xdr:nvSpPr>
      <xdr:spPr bwMode="auto">
        <a:xfrm>
          <a:off x="2397125" y="8353425"/>
          <a:ext cx="54610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708025</xdr:colOff>
      <xdr:row>42</xdr:row>
      <xdr:rowOff>307975</xdr:rowOff>
    </xdr:to>
    <xdr:sp macro="" textlink="">
      <xdr:nvSpPr>
        <xdr:cNvPr id="7" name="正方形/長方形 38" descr="右上がり対角線 (太)">
          <a:extLst>
            <a:ext uri="{FF2B5EF4-FFF2-40B4-BE49-F238E27FC236}">
              <a16:creationId xmlns:a16="http://schemas.microsoft.com/office/drawing/2014/main" id="{6D1C634B-5F3B-4A3A-8631-214E5F61E885}"/>
            </a:ext>
          </a:extLst>
        </xdr:cNvPr>
        <xdr:cNvSpPr>
          <a:spLocks noChangeArrowheads="1"/>
        </xdr:cNvSpPr>
      </xdr:nvSpPr>
      <xdr:spPr bwMode="auto">
        <a:xfrm>
          <a:off x="2397125" y="8693150"/>
          <a:ext cx="54610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708025</xdr:colOff>
      <xdr:row>43</xdr:row>
      <xdr:rowOff>307975</xdr:rowOff>
    </xdr:to>
    <xdr:sp macro="" textlink="">
      <xdr:nvSpPr>
        <xdr:cNvPr id="8" name="正方形/長方形 39" descr="右下がり対角線 (太)">
          <a:extLst>
            <a:ext uri="{FF2B5EF4-FFF2-40B4-BE49-F238E27FC236}">
              <a16:creationId xmlns:a16="http://schemas.microsoft.com/office/drawing/2014/main" id="{3CDECA88-6677-4C7E-A27B-00FAF5454750}"/>
            </a:ext>
          </a:extLst>
        </xdr:cNvPr>
        <xdr:cNvSpPr>
          <a:spLocks noChangeArrowheads="1"/>
        </xdr:cNvSpPr>
      </xdr:nvSpPr>
      <xdr:spPr bwMode="auto">
        <a:xfrm>
          <a:off x="2397125" y="9045575"/>
          <a:ext cx="54610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708025</xdr:colOff>
      <xdr:row>44</xdr:row>
      <xdr:rowOff>304800</xdr:rowOff>
    </xdr:to>
    <xdr:sp macro="" textlink="">
      <xdr:nvSpPr>
        <xdr:cNvPr id="9" name="正方形/長方形 40" descr="右上がり対角線 (太)">
          <a:extLst>
            <a:ext uri="{FF2B5EF4-FFF2-40B4-BE49-F238E27FC236}">
              <a16:creationId xmlns:a16="http://schemas.microsoft.com/office/drawing/2014/main" id="{7C2583D8-06D7-4BF8-A190-AA817BE9402B}"/>
            </a:ext>
          </a:extLst>
        </xdr:cNvPr>
        <xdr:cNvSpPr>
          <a:spLocks noChangeArrowheads="1"/>
        </xdr:cNvSpPr>
      </xdr:nvSpPr>
      <xdr:spPr bwMode="auto">
        <a:xfrm>
          <a:off x="2397125" y="9410700"/>
          <a:ext cx="54610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708025</xdr:colOff>
      <xdr:row>45</xdr:row>
      <xdr:rowOff>311150</xdr:rowOff>
    </xdr:to>
    <xdr:sp macro="" textlink="">
      <xdr:nvSpPr>
        <xdr:cNvPr id="10" name="正方形/長方形 41" descr="右下がり対角線 (太)">
          <a:extLst>
            <a:ext uri="{FF2B5EF4-FFF2-40B4-BE49-F238E27FC236}">
              <a16:creationId xmlns:a16="http://schemas.microsoft.com/office/drawing/2014/main" id="{4E407FDD-163C-4149-B0A6-75E42E6A462F}"/>
            </a:ext>
          </a:extLst>
        </xdr:cNvPr>
        <xdr:cNvSpPr>
          <a:spLocks noChangeArrowheads="1"/>
        </xdr:cNvSpPr>
      </xdr:nvSpPr>
      <xdr:spPr bwMode="auto">
        <a:xfrm>
          <a:off x="2397125" y="9763125"/>
          <a:ext cx="546100" cy="25400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708025</xdr:colOff>
      <xdr:row>47</xdr:row>
      <xdr:rowOff>311150</xdr:rowOff>
    </xdr:to>
    <xdr:sp macro="" textlink="">
      <xdr:nvSpPr>
        <xdr:cNvPr id="11" name="正方形/長方形 42" descr="右上がり対角線 (太)">
          <a:extLst>
            <a:ext uri="{FF2B5EF4-FFF2-40B4-BE49-F238E27FC236}">
              <a16:creationId xmlns:a16="http://schemas.microsoft.com/office/drawing/2014/main" id="{E1373D42-78D1-4490-8B62-71E5DB9A52D2}"/>
            </a:ext>
          </a:extLst>
        </xdr:cNvPr>
        <xdr:cNvSpPr>
          <a:spLocks noChangeArrowheads="1"/>
        </xdr:cNvSpPr>
      </xdr:nvSpPr>
      <xdr:spPr bwMode="auto">
        <a:xfrm>
          <a:off x="2397125" y="10467975"/>
          <a:ext cx="546100" cy="25400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708025</xdr:colOff>
      <xdr:row>48</xdr:row>
      <xdr:rowOff>307975</xdr:rowOff>
    </xdr:to>
    <xdr:sp macro="" textlink="">
      <xdr:nvSpPr>
        <xdr:cNvPr id="12" name="正方形/長方形 43" descr="右下がり対角線 (太)">
          <a:extLst>
            <a:ext uri="{FF2B5EF4-FFF2-40B4-BE49-F238E27FC236}">
              <a16:creationId xmlns:a16="http://schemas.microsoft.com/office/drawing/2014/main" id="{3C0213CA-228D-49EC-97D6-0409ACC3714D}"/>
            </a:ext>
          </a:extLst>
        </xdr:cNvPr>
        <xdr:cNvSpPr>
          <a:spLocks noChangeArrowheads="1"/>
        </xdr:cNvSpPr>
      </xdr:nvSpPr>
      <xdr:spPr bwMode="auto">
        <a:xfrm>
          <a:off x="2397125" y="10807700"/>
          <a:ext cx="54610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708025</xdr:colOff>
      <xdr:row>49</xdr:row>
      <xdr:rowOff>304800</xdr:rowOff>
    </xdr:to>
    <xdr:sp macro="" textlink="">
      <xdr:nvSpPr>
        <xdr:cNvPr id="13" name="正方形/長方形 44" descr="右上がり対角線 (太)">
          <a:extLst>
            <a:ext uri="{FF2B5EF4-FFF2-40B4-BE49-F238E27FC236}">
              <a16:creationId xmlns:a16="http://schemas.microsoft.com/office/drawing/2014/main" id="{FF80EA3A-AB6C-49AC-8C79-5CBD41F58FEE}"/>
            </a:ext>
          </a:extLst>
        </xdr:cNvPr>
        <xdr:cNvSpPr>
          <a:spLocks noChangeArrowheads="1"/>
        </xdr:cNvSpPr>
      </xdr:nvSpPr>
      <xdr:spPr bwMode="auto">
        <a:xfrm>
          <a:off x="2397125" y="11172825"/>
          <a:ext cx="54610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708025</xdr:colOff>
      <xdr:row>50</xdr:row>
      <xdr:rowOff>311150</xdr:rowOff>
    </xdr:to>
    <xdr:sp macro="" textlink="">
      <xdr:nvSpPr>
        <xdr:cNvPr id="14" name="正方形/長方形 45" descr="右下がり対角線 (太)">
          <a:extLst>
            <a:ext uri="{FF2B5EF4-FFF2-40B4-BE49-F238E27FC236}">
              <a16:creationId xmlns:a16="http://schemas.microsoft.com/office/drawing/2014/main" id="{DDA45769-6BEF-4004-A686-DC3163D0064F}"/>
            </a:ext>
          </a:extLst>
        </xdr:cNvPr>
        <xdr:cNvSpPr>
          <a:spLocks noChangeArrowheads="1"/>
        </xdr:cNvSpPr>
      </xdr:nvSpPr>
      <xdr:spPr bwMode="auto">
        <a:xfrm>
          <a:off x="2397125" y="11525250"/>
          <a:ext cx="546100" cy="25400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708025</xdr:colOff>
      <xdr:row>51</xdr:row>
      <xdr:rowOff>307975</xdr:rowOff>
    </xdr:to>
    <xdr:sp macro="" textlink="">
      <xdr:nvSpPr>
        <xdr:cNvPr id="15" name="正方形/長方形 46" descr="右上がり対角線 (太)">
          <a:extLst>
            <a:ext uri="{FF2B5EF4-FFF2-40B4-BE49-F238E27FC236}">
              <a16:creationId xmlns:a16="http://schemas.microsoft.com/office/drawing/2014/main" id="{F25B4CB5-268E-485C-A0A8-F873DAE6E4EB}"/>
            </a:ext>
          </a:extLst>
        </xdr:cNvPr>
        <xdr:cNvSpPr>
          <a:spLocks noChangeArrowheads="1"/>
        </xdr:cNvSpPr>
      </xdr:nvSpPr>
      <xdr:spPr bwMode="auto">
        <a:xfrm>
          <a:off x="2397125" y="11864975"/>
          <a:ext cx="54610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2AD44BD-E826-410F-8265-471C084154FF}"/>
            </a:ext>
          </a:extLst>
        </xdr:cNvPr>
        <xdr:cNvCxnSpPr>
          <a:cxnSpLocks noChangeShapeType="1"/>
        </xdr:cNvCxnSpPr>
      </xdr:nvCxnSpPr>
      <xdr:spPr bwMode="auto">
        <a:xfrm>
          <a:off x="2428875" y="12331700"/>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3213E5D2-8256-492C-98A3-1719D8CCBD77}"/>
            </a:ext>
          </a:extLst>
        </xdr:cNvPr>
        <xdr:cNvSpPr>
          <a:spLocks noChangeArrowheads="1"/>
        </xdr:cNvSpPr>
      </xdr:nvSpPr>
      <xdr:spPr bwMode="auto">
        <a:xfrm>
          <a:off x="2581275" y="12249150"/>
          <a:ext cx="177800" cy="17780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E6AA4A08-D08E-4492-905A-B81FC4CD0532}"/>
            </a:ext>
          </a:extLst>
        </xdr:cNvPr>
        <xdr:cNvSpPr>
          <a:spLocks noChangeArrowheads="1"/>
        </xdr:cNvSpPr>
      </xdr:nvSpPr>
      <xdr:spPr bwMode="auto">
        <a:xfrm>
          <a:off x="141719" y="141719"/>
          <a:ext cx="8486198" cy="641927"/>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4F428225-BCA9-4504-950E-4955742D78F4}"/>
            </a:ext>
          </a:extLst>
        </xdr:cNvPr>
        <xdr:cNvSpPr>
          <a:spLocks noChangeArrowheads="1"/>
        </xdr:cNvSpPr>
      </xdr:nvSpPr>
      <xdr:spPr bwMode="auto">
        <a:xfrm>
          <a:off x="9963150" y="234950"/>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BB0678E-A2BF-41FB-80E8-195B8EBA55C1}"/>
            </a:ext>
          </a:extLst>
        </xdr:cNvPr>
        <xdr:cNvSpPr>
          <a:spLocks noChangeArrowheads="1"/>
        </xdr:cNvSpPr>
      </xdr:nvSpPr>
      <xdr:spPr bwMode="auto">
        <a:xfrm>
          <a:off x="12715875" y="234950"/>
          <a:ext cx="35052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C7BDAA28-0F6A-412D-81B2-EBA199F38B04}"/>
            </a:ext>
          </a:extLst>
        </xdr:cNvPr>
        <xdr:cNvSpPr>
          <a:spLocks noChangeShapeType="1"/>
        </xdr:cNvSpPr>
      </xdr:nvSpPr>
      <xdr:spPr bwMode="auto">
        <a:xfrm>
          <a:off x="466725" y="7591425"/>
          <a:ext cx="54768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6DF9236-0A0D-4C16-88C9-048EA29B3441}"/>
            </a:ext>
          </a:extLst>
        </xdr:cNvPr>
        <xdr:cNvSpPr txBox="1">
          <a:spLocks noChangeArrowheads="1"/>
        </xdr:cNvSpPr>
      </xdr:nvSpPr>
      <xdr:spPr bwMode="auto">
        <a:xfrm>
          <a:off x="581025" y="704850"/>
          <a:ext cx="16573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ADD56575-4F17-46B5-8B5B-3DC97002A6A5}"/>
            </a:ext>
          </a:extLst>
        </xdr:cNvPr>
        <xdr:cNvSpPr txBox="1"/>
      </xdr:nvSpPr>
      <xdr:spPr>
        <a:xfrm>
          <a:off x="12045950" y="7962900"/>
          <a:ext cx="4060824"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加算要因である公営企業債等繰入見込額については、公共下水道事業会計の一般会計繰入金の減、病院事業会計の平成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起債事業の償還開始等による地方債残高の減により減少となり、一般会計等に係る地方債の現在高についても元金償還額に比べ借入額が少なかったことにより減少となった。これらのことから算定分子の減となった。令和４年度からは</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よる債務負担行為に基づく支出予定額が大幅に増加し、今後も将来負担比率は増加する見込みであるため、引き続き行財政改革を推進し、投資的経費の抑制、地方債の計画管理による残高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E9C6B636-ACF6-44F4-844A-10099B4E64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DFB7969-95A8-46B2-BE28-DA1FEEF5EC04}"/>
            </a:ext>
          </a:extLst>
        </xdr:cNvPr>
        <xdr:cNvSpPr>
          <a:spLocks noChangeArrowheads="1"/>
        </xdr:cNvSpPr>
      </xdr:nvSpPr>
      <xdr:spPr bwMode="auto">
        <a:xfrm>
          <a:off x="768350" y="12407900"/>
          <a:ext cx="698500" cy="42365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36F2D50A-603F-432D-9AC2-426EA5F86408}"/>
            </a:ext>
          </a:extLst>
        </xdr:cNvPr>
        <xdr:cNvSpPr>
          <a:spLocks noChangeArrowheads="1"/>
        </xdr:cNvSpPr>
      </xdr:nvSpPr>
      <xdr:spPr bwMode="auto">
        <a:xfrm>
          <a:off x="768350" y="13754100"/>
          <a:ext cx="698500" cy="40640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D766D1D-89D7-4897-8422-F5AEAC7208EF}"/>
            </a:ext>
          </a:extLst>
        </xdr:cNvPr>
        <xdr:cNvSpPr>
          <a:spLocks noChangeArrowheads="1"/>
        </xdr:cNvSpPr>
      </xdr:nvSpPr>
      <xdr:spPr bwMode="auto">
        <a:xfrm>
          <a:off x="120650" y="120650"/>
          <a:ext cx="12279746" cy="64135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778D1465-F4CB-45D3-9D05-3417AA1EA93A}"/>
            </a:ext>
          </a:extLst>
        </xdr:cNvPr>
        <xdr:cNvSpPr>
          <a:spLocks noChangeShapeType="1"/>
        </xdr:cNvSpPr>
      </xdr:nvSpPr>
      <xdr:spPr bwMode="auto">
        <a:xfrm>
          <a:off x="571500" y="11934825"/>
          <a:ext cx="6629400"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BF6646C-0D7A-4C35-BB34-4B96959A8BFF}"/>
            </a:ext>
          </a:extLst>
        </xdr:cNvPr>
        <xdr:cNvSpPr>
          <a:spLocks noChangeArrowheads="1"/>
        </xdr:cNvSpPr>
      </xdr:nvSpPr>
      <xdr:spPr bwMode="auto">
        <a:xfrm>
          <a:off x="12598853" y="161870"/>
          <a:ext cx="3668939"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73CF17E-E71B-4413-8CA0-69A59BE36F41}"/>
            </a:ext>
          </a:extLst>
        </xdr:cNvPr>
        <xdr:cNvSpPr>
          <a:spLocks noChangeArrowheads="1"/>
        </xdr:cNvSpPr>
      </xdr:nvSpPr>
      <xdr:spPr bwMode="auto">
        <a:xfrm>
          <a:off x="16461418" y="161871"/>
          <a:ext cx="67977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A61FE90-77E5-440B-A1BA-BA794420FAD1}"/>
            </a:ext>
          </a:extLst>
        </xdr:cNvPr>
        <xdr:cNvSpPr txBox="1">
          <a:spLocks noChangeArrowheads="1"/>
        </xdr:cNvSpPr>
      </xdr:nvSpPr>
      <xdr:spPr bwMode="auto">
        <a:xfrm>
          <a:off x="533400" y="960004"/>
          <a:ext cx="2190750" cy="4794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4620E6A-039C-4B98-B69E-26CEA8F75A53}"/>
            </a:ext>
          </a:extLst>
        </xdr:cNvPr>
        <xdr:cNvSpPr>
          <a:spLocks noChangeArrowheads="1"/>
        </xdr:cNvSpPr>
      </xdr:nvSpPr>
      <xdr:spPr bwMode="auto">
        <a:xfrm>
          <a:off x="768350" y="13087350"/>
          <a:ext cx="698500" cy="40640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D7BE018C-783B-4B17-A467-D1A9BA8190F9}"/>
            </a:ext>
          </a:extLst>
        </xdr:cNvPr>
        <xdr:cNvSpPr>
          <a:spLocks noChangeArrowheads="1"/>
        </xdr:cNvSpPr>
      </xdr:nvSpPr>
      <xdr:spPr bwMode="auto">
        <a:xfrm>
          <a:off x="12598853" y="808719"/>
          <a:ext cx="10660293" cy="432616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16B1E84-BAFB-49E6-837B-88D9C1E0EA77}"/>
            </a:ext>
          </a:extLst>
        </xdr:cNvPr>
        <xdr:cNvSpPr txBox="1"/>
      </xdr:nvSpPr>
      <xdr:spPr>
        <a:xfrm>
          <a:off x="12598853" y="1298120"/>
          <a:ext cx="10659289" cy="383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年７月豪雨災害を受けた復旧・復興に要する経費、扶助費・公債費の増のほか、新型コロナウイルス感染症対応による収支バランスの調整を図るため財政調整基金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億円を取り崩したことの要因等により基金全体としては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えの影響による地方交付税の減少及び近年の大型事業の実施による地方債残高の増加に伴う公債費の増加により、収支の財源不足分を財政調整基金で補填するとともに、公債費の増加分について減債基金を償還財源とする傾向が続く見通しである。災害対応等に備え財政調整基金の確保維持が急務であり、歳入見合いの収支バランスに努めるととともに、長期的な対応となるが公債費の圧縮のため、令和７年度以降において市債の枠を設定するなどにより対応することを検討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令和５年度から開始する地域づくり活動センターの経費として地域振興基金を毎年度一定額を取り崩すこととしており、その他特定目的基金についても減少していく見込みである。中長期的な収支バランスによる財政改革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863A564F-6FAE-4E1D-81ED-C95EBE386A62}"/>
            </a:ext>
          </a:extLst>
        </xdr:cNvPr>
        <xdr:cNvSpPr>
          <a:spLocks noChangeArrowheads="1"/>
        </xdr:cNvSpPr>
      </xdr:nvSpPr>
      <xdr:spPr bwMode="auto">
        <a:xfrm>
          <a:off x="12684660" y="911541"/>
          <a:ext cx="1257055" cy="35651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3DBCB140-BCD3-48BA-AEE2-C8C5A7C5D844}"/>
            </a:ext>
          </a:extLst>
        </xdr:cNvPr>
        <xdr:cNvSpPr>
          <a:spLocks noChangeArrowheads="1"/>
        </xdr:cNvSpPr>
      </xdr:nvSpPr>
      <xdr:spPr bwMode="auto">
        <a:xfrm>
          <a:off x="12598853" y="12465338"/>
          <a:ext cx="10660293" cy="5422612"/>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164C5FA-374C-4A4E-8173-18AB17889666}"/>
            </a:ext>
          </a:extLst>
        </xdr:cNvPr>
        <xdr:cNvSpPr txBox="1"/>
      </xdr:nvSpPr>
      <xdr:spPr>
        <a:xfrm>
          <a:off x="12598853" y="12926580"/>
          <a:ext cx="10659289" cy="4958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においては、災害対策、公共施設の整備など、特定の目的を計画的に達成するため、各種特定目的基金を設置している。主なものとして、市民の連帯の強化又は地域振興に要する経費の財源に充てる地域振興基金、災害の発生に際し、その復旧に要する経費の財源に充てる災害対策基金、公共施設の整備等に要する経費の財源に充てる公共施設整備基金、学校施設整備基金、庁舎建築事業基金等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特定目的基金全体の令和３年度末残高は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億円であり、前年度末と比較してほぼ同額となった。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うち地域振興基金については、令和５年度開始する地域づくり活動センターに関連する経費として今後継続的に取り崩す予定としているとともに、消防庁舎の大型建設事業等に関連し、公共施設整備基金・消防関連基金の取り崩しを計画しており、取り崩しが続くものと見込まれ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F9F70E8-5ACA-445D-A25C-3E5582FB3B2C}"/>
            </a:ext>
          </a:extLst>
        </xdr:cNvPr>
        <xdr:cNvSpPr>
          <a:spLocks noChangeArrowheads="1"/>
        </xdr:cNvSpPr>
      </xdr:nvSpPr>
      <xdr:spPr bwMode="auto">
        <a:xfrm>
          <a:off x="12684659" y="12564483"/>
          <a:ext cx="2345791" cy="32485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52C185C-78D2-49D2-A510-739AE1064ECC}"/>
            </a:ext>
          </a:extLst>
        </xdr:cNvPr>
        <xdr:cNvSpPr>
          <a:spLocks noChangeArrowheads="1"/>
        </xdr:cNvSpPr>
      </xdr:nvSpPr>
      <xdr:spPr bwMode="auto">
        <a:xfrm>
          <a:off x="12598853" y="5279570"/>
          <a:ext cx="10660293" cy="3453701"/>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807E5E-EFA4-4BFB-BABA-C5F162308285}"/>
            </a:ext>
          </a:extLst>
        </xdr:cNvPr>
        <xdr:cNvSpPr txBox="1"/>
      </xdr:nvSpPr>
      <xdr:spPr>
        <a:xfrm>
          <a:off x="12598853" y="5753100"/>
          <a:ext cx="10659289" cy="29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財政調整基金の令和３年度末残高は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減）となった。この要因として、平成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年７月豪雨災害を受けた復旧・復興に要する経費、扶助費・公債費の増のほか、新型コロナウイルス感染症対応による収支バランスの調整を図るため取り崩しを行ったものである。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当市の中長期的な財政見通しにおいて、財政調整基金は毎年度一定額取り崩す計画であるが、平成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対し半減している状況にあり、災害時における柔軟な財政出動に備え、一定程度の確保は必要な状況にある。また、今後も続く公債費の増加が財政を圧迫する状況にあるため歳出予算の全体的な削減に努め、収支バランスの適正化により財政調整基金の取り崩しを圧縮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DA549F37-EF85-424C-A332-92115C205E3C}"/>
            </a:ext>
          </a:extLst>
        </xdr:cNvPr>
        <xdr:cNvSpPr>
          <a:spLocks noChangeArrowheads="1"/>
        </xdr:cNvSpPr>
      </xdr:nvSpPr>
      <xdr:spPr bwMode="auto">
        <a:xfrm>
          <a:off x="12684659" y="5372548"/>
          <a:ext cx="1879974"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CFFBFF93-2C92-4B39-9F8D-3A58B85AAE0A}"/>
            </a:ext>
          </a:extLst>
        </xdr:cNvPr>
        <xdr:cNvSpPr>
          <a:spLocks noChangeArrowheads="1"/>
        </xdr:cNvSpPr>
      </xdr:nvSpPr>
      <xdr:spPr bwMode="auto">
        <a:xfrm>
          <a:off x="12598853" y="8876555"/>
          <a:ext cx="10660293"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EDEC543-E5E4-4272-B63B-C0B53D5590E0}"/>
            </a:ext>
          </a:extLst>
        </xdr:cNvPr>
        <xdr:cNvSpPr txBox="1"/>
      </xdr:nvSpPr>
      <xdr:spPr>
        <a:xfrm>
          <a:off x="12598853" y="9346910"/>
          <a:ext cx="10659289" cy="2951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減債基金の令和３年度末残高は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％増）となった。公債費の増加による償還財源として３億円を取り崩しているものの、交付税措置等による積立により増額となったものである。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当市の公債費については、近年の大型建設事業の実施により、令和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年度に償還のピークを迎える予定となっており、地方債残高の増加による公債費の増加が財政を圧迫する見通しである。今後も毎年度３億円程度を取り崩す計画としている。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BB238A9-6EF0-4F9A-96CE-A5C785C8A85E}"/>
            </a:ext>
          </a:extLst>
        </xdr:cNvPr>
        <xdr:cNvSpPr>
          <a:spLocks noChangeArrowheads="1"/>
        </xdr:cNvSpPr>
      </xdr:nvSpPr>
      <xdr:spPr bwMode="auto">
        <a:xfrm>
          <a:off x="12684659" y="8969533"/>
          <a:ext cx="1253225" cy="338911"/>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35,876
35,613
514.34
34,289,187
32,427,295
1,548,499
16,288,188
39,625,954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514.34㎢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に及ぶ広範な区域に、旧５町ごとに目的が重複する施設等があり老朽化が著しいため、平成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施設の統廃合を検討し、施設の集約化・複合化や除却を進めている。令和３年度は老朽化した施設の除却等に努めたが、有形固定資産減価償却率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ポイント悪化した。有形固定資産減価償却率は類似団体平均と比較して下回っているが、年々悪化していくことが予想され、今後、個別計画を策定することで適正な施設マネジメントに努める。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12700</xdr:rowOff>
    </xdr:from>
    <xdr:to>
      <xdr:col>23</xdr:col>
      <xdr:colOff>136525</xdr:colOff>
      <xdr:row>30</xdr:row>
      <xdr:rowOff>114300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35577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63500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974927"/>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59902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97492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10901</xdr:rowOff>
    </xdr:from>
    <xdr:to>
      <xdr:col>11</xdr:col>
      <xdr:colOff>187325</xdr:colOff>
      <xdr:row>30</xdr:row>
      <xdr:rowOff>112501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30</xdr:row>
      <xdr:rowOff>61701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5974927"/>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162560</xdr:rowOff>
    </xdr:from>
    <xdr:to>
      <xdr:col>7</xdr:col>
      <xdr:colOff>187325</xdr:colOff>
      <xdr:row>30</xdr:row>
      <xdr:rowOff>92710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41910</xdr:rowOff>
    </xdr:from>
    <xdr:to>
      <xdr:col>11</xdr:col>
      <xdr:colOff>136525</xdr:colOff>
      <xdr:row>30</xdr:row>
      <xdr:rowOff>61701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956935"/>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129028</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0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債務償還比率は類似団体平均を上回っており、主な要因として本市は、収入のうち特に税収が乏しく財政基盤が脆弱である一方で、将来負担額のうち地方債残高は高い状況が続いている。特に平成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７月豪雨災害の復興経費や新型コロナウイルス感染症対策等の経費のため財政調整基金等を取り崩し、充当可能財源が減少している。令和３年度は地方債残高の減少等により改善傾向となったが、今後、大型事業等の実施により地方債残高は増加する見込みで、債務償還比率は上昇することが予想される。このため、行財政改革を推進し、地方債を財源とする投資的経費の抑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170035</xdr:rowOff>
    </xdr:from>
    <xdr:to>
      <xdr:col>76</xdr:col>
      <xdr:colOff>73025</xdr:colOff>
      <xdr:row>32</xdr:row>
      <xdr:rowOff>100185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2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148462</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23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64008</xdr:rowOff>
    </xdr:from>
    <xdr:to>
      <xdr:col>72</xdr:col>
      <xdr:colOff>123825</xdr:colOff>
      <xdr:row>33</xdr:row>
      <xdr:rowOff>165608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4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49385</xdr:rowOff>
    </xdr:from>
    <xdr:to>
      <xdr:col>76</xdr:col>
      <xdr:colOff>22225</xdr:colOff>
      <xdr:row>33</xdr:row>
      <xdr:rowOff>114808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307310"/>
          <a:ext cx="711200" cy="2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146204</xdr:rowOff>
    </xdr:from>
    <xdr:to>
      <xdr:col>68</xdr:col>
      <xdr:colOff>123825</xdr:colOff>
      <xdr:row>34</xdr:row>
      <xdr:rowOff>76354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5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114808</xdr:rowOff>
    </xdr:from>
    <xdr:to>
      <xdr:col>72</xdr:col>
      <xdr:colOff>73025</xdr:colOff>
      <xdr:row>34</xdr:row>
      <xdr:rowOff>25554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544183"/>
          <a:ext cx="762000" cy="8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4790</xdr:rowOff>
    </xdr:from>
    <xdr:to>
      <xdr:col>64</xdr:col>
      <xdr:colOff>123825</xdr:colOff>
      <xdr:row>33</xdr:row>
      <xdr:rowOff>106390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4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55590</xdr:rowOff>
    </xdr:from>
    <xdr:to>
      <xdr:col>68</xdr:col>
      <xdr:colOff>73025</xdr:colOff>
      <xdr:row>34</xdr:row>
      <xdr:rowOff>25554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484965"/>
          <a:ext cx="762000" cy="1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76155</xdr:rowOff>
    </xdr:from>
    <xdr:to>
      <xdr:col>60</xdr:col>
      <xdr:colOff>123825</xdr:colOff>
      <xdr:row>33</xdr:row>
      <xdr:rowOff>6305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3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126955</xdr:rowOff>
    </xdr:from>
    <xdr:to>
      <xdr:col>64</xdr:col>
      <xdr:colOff>73025</xdr:colOff>
      <xdr:row>33</xdr:row>
      <xdr:rowOff>55590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384880"/>
          <a:ext cx="762000" cy="10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156735</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58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67481</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6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97517</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52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168882</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42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35,876
35,613
514.34
34,289,187
32,427,295
1,548,499
16,288,188
39,625,954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80010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00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57150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760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126365</xdr:rowOff>
    </xdr:from>
    <xdr:to>
      <xdr:col>10</xdr:col>
      <xdr:colOff>165100</xdr:colOff>
      <xdr:row>37</xdr:row>
      <xdr:rowOff>56515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xdr:rowOff>
    </xdr:from>
    <xdr:to>
      <xdr:col>15</xdr:col>
      <xdr:colOff>50800</xdr:colOff>
      <xdr:row>37</xdr:row>
      <xdr:rowOff>32385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49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5715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398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73042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63517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156862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67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139965</xdr:rowOff>
    </xdr:from>
    <xdr:to>
      <xdr:col>50</xdr:col>
      <xdr:colOff>165100</xdr:colOff>
      <xdr:row>40</xdr:row>
      <xdr:rowOff>70115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19315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871335"/>
          <a:ext cx="8382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144574</xdr:rowOff>
    </xdr:from>
    <xdr:to>
      <xdr:col>46</xdr:col>
      <xdr:colOff>38100</xdr:colOff>
      <xdr:row>40</xdr:row>
      <xdr:rowOff>74724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19315</xdr:rowOff>
    </xdr:from>
    <xdr:to>
      <xdr:col>50</xdr:col>
      <xdr:colOff>114300</xdr:colOff>
      <xdr:row>40</xdr:row>
      <xdr:rowOff>23924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877315"/>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150572</xdr:rowOff>
    </xdr:from>
    <xdr:to>
      <xdr:col>41</xdr:col>
      <xdr:colOff>101600</xdr:colOff>
      <xdr:row>40</xdr:row>
      <xdr:rowOff>80722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23924</xdr:rowOff>
    </xdr:from>
    <xdr:to>
      <xdr:col>45</xdr:col>
      <xdr:colOff>177800</xdr:colOff>
      <xdr:row>40</xdr:row>
      <xdr:rowOff>29922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881924"/>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157165</xdr:rowOff>
    </xdr:from>
    <xdr:to>
      <xdr:col>36</xdr:col>
      <xdr:colOff>165100</xdr:colOff>
      <xdr:row>40</xdr:row>
      <xdr:rowOff>87315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8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29922</xdr:rowOff>
    </xdr:from>
    <xdr:to>
      <xdr:col>41</xdr:col>
      <xdr:colOff>50800</xdr:colOff>
      <xdr:row>40</xdr:row>
      <xdr:rowOff>36515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887922"/>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86642</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60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91251</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60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97249</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6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103842</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6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170923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62049</xdr:rowOff>
    </xdr:from>
    <xdr:to>
      <xdr:col>24</xdr:col>
      <xdr:colOff>63500</xdr:colOff>
      <xdr:row>61</xdr:row>
      <xdr:rowOff>71846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2049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62049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188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60416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4943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xdr:rowOff>
    </xdr:from>
    <xdr:to>
      <xdr:col>10</xdr:col>
      <xdr:colOff>114300</xdr:colOff>
      <xdr:row>61</xdr:row>
      <xdr:rowOff>35923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747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103976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58255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108226</xdr:rowOff>
    </xdr:from>
    <xdr:to>
      <xdr:col>55</xdr:col>
      <xdr:colOff>50800</xdr:colOff>
      <xdr:row>64</xdr:row>
      <xdr:rowOff>38376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23153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2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110956</xdr:rowOff>
    </xdr:from>
    <xdr:to>
      <xdr:col>50</xdr:col>
      <xdr:colOff>165100</xdr:colOff>
      <xdr:row>64</xdr:row>
      <xdr:rowOff>41106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159026</xdr:rowOff>
    </xdr:from>
    <xdr:to>
      <xdr:col>55</xdr:col>
      <xdr:colOff>0</xdr:colOff>
      <xdr:row>63</xdr:row>
      <xdr:rowOff>161756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60376"/>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114015</xdr:rowOff>
    </xdr:from>
    <xdr:to>
      <xdr:col>46</xdr:col>
      <xdr:colOff>38100</xdr:colOff>
      <xdr:row>64</xdr:row>
      <xdr:rowOff>44165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161756</xdr:rowOff>
    </xdr:from>
    <xdr:to>
      <xdr:col>50</xdr:col>
      <xdr:colOff>114300</xdr:colOff>
      <xdr:row>63</xdr:row>
      <xdr:rowOff>164815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63106"/>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115690</xdr:rowOff>
    </xdr:from>
    <xdr:to>
      <xdr:col>41</xdr:col>
      <xdr:colOff>101600</xdr:colOff>
      <xdr:row>64</xdr:row>
      <xdr:rowOff>45840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164815</xdr:rowOff>
    </xdr:from>
    <xdr:to>
      <xdr:col>45</xdr:col>
      <xdr:colOff>177800</xdr:colOff>
      <xdr:row>63</xdr:row>
      <xdr:rowOff>166490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66165"/>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117956</xdr:rowOff>
    </xdr:from>
    <xdr:to>
      <xdr:col>36</xdr:col>
      <xdr:colOff>165100</xdr:colOff>
      <xdr:row>64</xdr:row>
      <xdr:rowOff>48106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1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166490</xdr:rowOff>
    </xdr:from>
    <xdr:to>
      <xdr:col>41</xdr:col>
      <xdr:colOff>50800</xdr:colOff>
      <xdr:row>63</xdr:row>
      <xdr:rowOff>168756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67840"/>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32233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100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35292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100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36967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100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39233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101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168291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05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95250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flipV="1">
          <a:off x="3797300" y="14255114"/>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84455</xdr:rowOff>
    </xdr:from>
    <xdr:to>
      <xdr:col>15</xdr:col>
      <xdr:colOff>101600</xdr:colOff>
      <xdr:row>84</xdr:row>
      <xdr:rowOff>14605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135255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2908300" y="143256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135255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3408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42545</xdr:rowOff>
    </xdr:from>
    <xdr:to>
      <xdr:col>6</xdr:col>
      <xdr:colOff>38100</xdr:colOff>
      <xdr:row>83</xdr:row>
      <xdr:rowOff>144145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110489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3236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135272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80158</xdr:rowOff>
    </xdr:from>
    <xdr:to>
      <xdr:col>55</xdr:col>
      <xdr:colOff>50800</xdr:colOff>
      <xdr:row>86</xdr:row>
      <xdr:rowOff>10308</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39535</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44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80752</xdr:rowOff>
    </xdr:from>
    <xdr:to>
      <xdr:col>50</xdr:col>
      <xdr:colOff>165100</xdr:colOff>
      <xdr:row>86</xdr:row>
      <xdr:rowOff>10902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130958</xdr:rowOff>
    </xdr:from>
    <xdr:to>
      <xdr:col>55</xdr:col>
      <xdr:colOff>0</xdr:colOff>
      <xdr:row>85</xdr:row>
      <xdr:rowOff>131552</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04208"/>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83632</xdr:rowOff>
    </xdr:from>
    <xdr:to>
      <xdr:col>46</xdr:col>
      <xdr:colOff>38100</xdr:colOff>
      <xdr:row>86</xdr:row>
      <xdr:rowOff>13782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131552</xdr:rowOff>
    </xdr:from>
    <xdr:to>
      <xdr:col>50</xdr:col>
      <xdr:colOff>114300</xdr:colOff>
      <xdr:row>85</xdr:row>
      <xdr:rowOff>134432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70480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84866</xdr:rowOff>
    </xdr:from>
    <xdr:to>
      <xdr:col>41</xdr:col>
      <xdr:colOff>101600</xdr:colOff>
      <xdr:row>86</xdr:row>
      <xdr:rowOff>15016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134432</xdr:rowOff>
    </xdr:from>
    <xdr:to>
      <xdr:col>45</xdr:col>
      <xdr:colOff>177800</xdr:colOff>
      <xdr:row>85</xdr:row>
      <xdr:rowOff>135666</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707682"/>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87655</xdr:rowOff>
    </xdr:from>
    <xdr:to>
      <xdr:col>36</xdr:col>
      <xdr:colOff>165100</xdr:colOff>
      <xdr:row>86</xdr:row>
      <xdr:rowOff>17805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135666</xdr:rowOff>
    </xdr:from>
    <xdr:to>
      <xdr:col>41</xdr:col>
      <xdr:colOff>50800</xdr:colOff>
      <xdr:row>85</xdr:row>
      <xdr:rowOff>138455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0891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27429</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42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30309</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4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31543</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43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34332</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4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104139</xdr:rowOff>
    </xdr:from>
    <xdr:to>
      <xdr:col>24</xdr:col>
      <xdr:colOff>114300</xdr:colOff>
      <xdr:row>104</xdr:row>
      <xdr:rowOff>34289</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127016</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96520</xdr:rowOff>
    </xdr:from>
    <xdr:to>
      <xdr:col>20</xdr:col>
      <xdr:colOff>38100</xdr:colOff>
      <xdr:row>104</xdr:row>
      <xdr:rowOff>26670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147320</xdr:rowOff>
    </xdr:from>
    <xdr:to>
      <xdr:col>24</xdr:col>
      <xdr:colOff>63500</xdr:colOff>
      <xdr:row>103</xdr:row>
      <xdr:rowOff>154939</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7806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77470</xdr:rowOff>
    </xdr:from>
    <xdr:to>
      <xdr:col>15</xdr:col>
      <xdr:colOff>101600</xdr:colOff>
      <xdr:row>104</xdr:row>
      <xdr:rowOff>7620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128270</xdr:rowOff>
    </xdr:from>
    <xdr:to>
      <xdr:col>19</xdr:col>
      <xdr:colOff>177800</xdr:colOff>
      <xdr:row>103</xdr:row>
      <xdr:rowOff>147320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908300" y="17787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63500</xdr:rowOff>
    </xdr:from>
    <xdr:to>
      <xdr:col>10</xdr:col>
      <xdr:colOff>165100</xdr:colOff>
      <xdr:row>103</xdr:row>
      <xdr:rowOff>165100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114300</xdr:rowOff>
    </xdr:from>
    <xdr:to>
      <xdr:col>15</xdr:col>
      <xdr:colOff>50800</xdr:colOff>
      <xdr:row>103</xdr:row>
      <xdr:rowOff>128270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77736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43180</xdr:rowOff>
    </xdr:from>
    <xdr:to>
      <xdr:col>6</xdr:col>
      <xdr:colOff>38100</xdr:colOff>
      <xdr:row>103</xdr:row>
      <xdr:rowOff>144780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93980</xdr:rowOff>
    </xdr:from>
    <xdr:to>
      <xdr:col>10</xdr:col>
      <xdr:colOff>114300</xdr:colOff>
      <xdr:row>103</xdr:row>
      <xdr:rowOff>114300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130300" y="177533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43197</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53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24147</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10177</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161307</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47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37378</xdr:rowOff>
    </xdr:from>
    <xdr:to>
      <xdr:col>55</xdr:col>
      <xdr:colOff>50800</xdr:colOff>
      <xdr:row>107</xdr:row>
      <xdr:rowOff>138978</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83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15805</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836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44430</xdr:rowOff>
    </xdr:from>
    <xdr:to>
      <xdr:col>50</xdr:col>
      <xdr:colOff>165100</xdr:colOff>
      <xdr:row>107</xdr:row>
      <xdr:rowOff>146030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8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88178</xdr:rowOff>
    </xdr:from>
    <xdr:to>
      <xdr:col>55</xdr:col>
      <xdr:colOff>0</xdr:colOff>
      <xdr:row>107</xdr:row>
      <xdr:rowOff>95230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8433328"/>
          <a:ext cx="8382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48092</xdr:rowOff>
    </xdr:from>
    <xdr:to>
      <xdr:col>46</xdr:col>
      <xdr:colOff>38100</xdr:colOff>
      <xdr:row>107</xdr:row>
      <xdr:rowOff>149692</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83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95230</xdr:rowOff>
    </xdr:from>
    <xdr:to>
      <xdr:col>50</xdr:col>
      <xdr:colOff>114300</xdr:colOff>
      <xdr:row>107</xdr:row>
      <xdr:rowOff>98892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8750300" y="18440380"/>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53273</xdr:rowOff>
    </xdr:from>
    <xdr:to>
      <xdr:col>41</xdr:col>
      <xdr:colOff>101600</xdr:colOff>
      <xdr:row>107</xdr:row>
      <xdr:rowOff>154873</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83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98892</xdr:rowOff>
    </xdr:from>
    <xdr:to>
      <xdr:col>45</xdr:col>
      <xdr:colOff>177800</xdr:colOff>
      <xdr:row>107</xdr:row>
      <xdr:rowOff>104073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7861300" y="18444042"/>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57604</xdr:rowOff>
    </xdr:from>
    <xdr:to>
      <xdr:col>36</xdr:col>
      <xdr:colOff>165100</xdr:colOff>
      <xdr:row>107</xdr:row>
      <xdr:rowOff>159204</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6921500" y="184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104073</xdr:rowOff>
    </xdr:from>
    <xdr:to>
      <xdr:col>41</xdr:col>
      <xdr:colOff>50800</xdr:colOff>
      <xdr:row>107</xdr:row>
      <xdr:rowOff>108404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6972300" y="18449223"/>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137157</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48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140819</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48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146000</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49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150331</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49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1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163830</xdr:rowOff>
    </xdr:from>
    <xdr:to>
      <xdr:col>85</xdr:col>
      <xdr:colOff>177800</xdr:colOff>
      <xdr:row>36</xdr:row>
      <xdr:rowOff>93980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15257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15240</xdr:rowOff>
    </xdr:from>
    <xdr:to>
      <xdr:col>81</xdr:col>
      <xdr:colOff>101600</xdr:colOff>
      <xdr:row>36</xdr:row>
      <xdr:rowOff>116840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43180</xdr:rowOff>
    </xdr:from>
    <xdr:to>
      <xdr:col>85</xdr:col>
      <xdr:colOff>127000</xdr:colOff>
      <xdr:row>36</xdr:row>
      <xdr:rowOff>66040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54813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80010</xdr:rowOff>
    </xdr:from>
    <xdr:to>
      <xdr:col>76</xdr:col>
      <xdr:colOff>165100</xdr:colOff>
      <xdr:row>38</xdr:row>
      <xdr:rowOff>10160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66040</xdr:rowOff>
    </xdr:from>
    <xdr:to>
      <xdr:col>81</xdr:col>
      <xdr:colOff>50800</xdr:colOff>
      <xdr:row>37</xdr:row>
      <xdr:rowOff>130810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4592300" y="62382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37</xdr:row>
      <xdr:rowOff>130810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3703300" y="642366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80010</xdr:rowOff>
    </xdr:from>
    <xdr:to>
      <xdr:col>71</xdr:col>
      <xdr:colOff>177800</xdr:colOff>
      <xdr:row>37</xdr:row>
      <xdr:rowOff>156210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2814300" y="6423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133367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1287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26687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00000000-0008-0000-01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00000000-0008-0000-0100-00003602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00000000-0008-0000-0100-00003802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00000000-0008-0000-0100-00003A020000}"/>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20828</xdr:rowOff>
    </xdr:from>
    <xdr:to>
      <xdr:col>116</xdr:col>
      <xdr:colOff>114300</xdr:colOff>
      <xdr:row>39</xdr:row>
      <xdr:rowOff>122428</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21107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170705</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0000000-0008-0000-0100-000046020000}"/>
            </a:ext>
          </a:extLst>
        </xdr:cNvPr>
        <xdr:cNvSpPr txBox="1"/>
      </xdr:nvSpPr>
      <xdr:spPr>
        <a:xfrm>
          <a:off x="22199600"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125984</xdr:rowOff>
    </xdr:from>
    <xdr:to>
      <xdr:col>112</xdr:col>
      <xdr:colOff>38100</xdr:colOff>
      <xdr:row>39</xdr:row>
      <xdr:rowOff>56134</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127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xdr:rowOff>
    </xdr:from>
    <xdr:to>
      <xdr:col>116</xdr:col>
      <xdr:colOff>63500</xdr:colOff>
      <xdr:row>39</xdr:row>
      <xdr:rowOff>71628</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1323300" y="669188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41402</xdr:rowOff>
    </xdr:from>
    <xdr:to>
      <xdr:col>107</xdr:col>
      <xdr:colOff>101600</xdr:colOff>
      <xdr:row>39</xdr:row>
      <xdr:rowOff>143002</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0383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xdr:rowOff>
    </xdr:from>
    <xdr:to>
      <xdr:col>111</xdr:col>
      <xdr:colOff>177800</xdr:colOff>
      <xdr:row>39</xdr:row>
      <xdr:rowOff>92202</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0434300" y="66918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141986</xdr:rowOff>
    </xdr:from>
    <xdr:to>
      <xdr:col>102</xdr:col>
      <xdr:colOff>165100</xdr:colOff>
      <xdr:row>39</xdr:row>
      <xdr:rowOff>72136</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9494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21336</xdr:rowOff>
    </xdr:from>
    <xdr:to>
      <xdr:col>107</xdr:col>
      <xdr:colOff>50800</xdr:colOff>
      <xdr:row>39</xdr:row>
      <xdr:rowOff>92202</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9545300" y="670788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103124</xdr:rowOff>
    </xdr:from>
    <xdr:to>
      <xdr:col>98</xdr:col>
      <xdr:colOff>38100</xdr:colOff>
      <xdr:row>39</xdr:row>
      <xdr:rowOff>33274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8605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153924</xdr:rowOff>
    </xdr:from>
    <xdr:to>
      <xdr:col>102</xdr:col>
      <xdr:colOff>114300</xdr:colOff>
      <xdr:row>39</xdr:row>
      <xdr:rowOff>21336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656300" y="66690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72661</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1075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134129</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0199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88663</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9310427"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49801</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8421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00000000-0008-0000-0100-00006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00000000-0008-0000-0100-00006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00000000-0008-0000-0100-00007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00000000-0008-0000-0100-00007202000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49784</xdr:rowOff>
    </xdr:from>
    <xdr:to>
      <xdr:col>85</xdr:col>
      <xdr:colOff>177800</xdr:colOff>
      <xdr:row>59</xdr:row>
      <xdr:rowOff>151384</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6268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28211</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00000000-0008-0000-0100-00007E020000}"/>
            </a:ext>
          </a:extLst>
        </xdr:cNvPr>
        <xdr:cNvSpPr txBox="1"/>
      </xdr:nvSpPr>
      <xdr:spPr>
        <a:xfrm>
          <a:off x="16357600"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xdr:rowOff>
    </xdr:from>
    <xdr:to>
      <xdr:col>81</xdr:col>
      <xdr:colOff>101600</xdr:colOff>
      <xdr:row>59</xdr:row>
      <xdr:rowOff>112522</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5430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61722</xdr:rowOff>
    </xdr:from>
    <xdr:to>
      <xdr:col>85</xdr:col>
      <xdr:colOff>127000</xdr:colOff>
      <xdr:row>59</xdr:row>
      <xdr:rowOff>100584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5481300" y="101772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4541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50292</xdr:rowOff>
    </xdr:from>
    <xdr:to>
      <xdr:col>81</xdr:col>
      <xdr:colOff>50800</xdr:colOff>
      <xdr:row>59</xdr:row>
      <xdr:rowOff>61722</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4592300" y="101658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31496</xdr:rowOff>
    </xdr:from>
    <xdr:to>
      <xdr:col>72</xdr:col>
      <xdr:colOff>38100</xdr:colOff>
      <xdr:row>59</xdr:row>
      <xdr:rowOff>133096</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3652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50292</xdr:rowOff>
    </xdr:from>
    <xdr:to>
      <xdr:col>76</xdr:col>
      <xdr:colOff>114300</xdr:colOff>
      <xdr:row>59</xdr:row>
      <xdr:rowOff>82296</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3703300" y="101658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xdr:rowOff>
    </xdr:from>
    <xdr:to>
      <xdr:col>67</xdr:col>
      <xdr:colOff>101600</xdr:colOff>
      <xdr:row>59</xdr:row>
      <xdr:rowOff>103378</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2763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52578</xdr:rowOff>
    </xdr:from>
    <xdr:to>
      <xdr:col>71</xdr:col>
      <xdr:colOff>177800</xdr:colOff>
      <xdr:row>59</xdr:row>
      <xdr:rowOff>82296</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814300" y="101681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a:extLst>
            <a:ext uri="{FF2B5EF4-FFF2-40B4-BE49-F238E27FC236}">
              <a16:creationId xmlns:a16="http://schemas.microsoft.com/office/drawing/2014/main" id="{00000000-0008-0000-0100-000087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a:extLst>
            <a:ext uri="{FF2B5EF4-FFF2-40B4-BE49-F238E27FC236}">
              <a16:creationId xmlns:a16="http://schemas.microsoft.com/office/drawing/2014/main" id="{00000000-0008-0000-0100-000088020000}"/>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a:extLst>
            <a:ext uri="{FF2B5EF4-FFF2-40B4-BE49-F238E27FC236}">
              <a16:creationId xmlns:a16="http://schemas.microsoft.com/office/drawing/2014/main" id="{00000000-0008-0000-0100-00008902000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a:extLst>
            <a:ext uri="{FF2B5EF4-FFF2-40B4-BE49-F238E27FC236}">
              <a16:creationId xmlns:a16="http://schemas.microsoft.com/office/drawing/2014/main" id="{00000000-0008-0000-0100-00008A020000}"/>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103649</xdr:rowOff>
    </xdr:from>
    <xdr:ext cx="405111" cy="259045"/>
    <xdr:sp macro="" textlink="">
      <xdr:nvSpPr>
        <xdr:cNvPr id="651" name="n_1mainValue【学校施設】&#10;有形固定資産減価償却率">
          <a:extLst>
            <a:ext uri="{FF2B5EF4-FFF2-40B4-BE49-F238E27FC236}">
              <a16:creationId xmlns:a16="http://schemas.microsoft.com/office/drawing/2014/main" id="{00000000-0008-0000-0100-00008B020000}"/>
            </a:ext>
          </a:extLst>
        </xdr:cNvPr>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92219</xdr:rowOff>
    </xdr:from>
    <xdr:ext cx="405111" cy="259045"/>
    <xdr:sp macro="" textlink="">
      <xdr:nvSpPr>
        <xdr:cNvPr id="652" name="n_2mainValue【学校施設】&#10;有形固定資産減価償却率">
          <a:extLst>
            <a:ext uri="{FF2B5EF4-FFF2-40B4-BE49-F238E27FC236}">
              <a16:creationId xmlns:a16="http://schemas.microsoft.com/office/drawing/2014/main" id="{00000000-0008-0000-0100-00008C020000}"/>
            </a:ext>
          </a:extLst>
        </xdr:cNvPr>
        <xdr:cNvSpPr txBox="1"/>
      </xdr:nvSpPr>
      <xdr:spPr>
        <a:xfrm>
          <a:off x="14389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124223</xdr:rowOff>
    </xdr:from>
    <xdr:ext cx="405111" cy="259045"/>
    <xdr:sp macro="" textlink="">
      <xdr:nvSpPr>
        <xdr:cNvPr id="653" name="n_3mainValue【学校施設】&#10;有形固定資産減価償却率">
          <a:extLst>
            <a:ext uri="{FF2B5EF4-FFF2-40B4-BE49-F238E27FC236}">
              <a16:creationId xmlns:a16="http://schemas.microsoft.com/office/drawing/2014/main" id="{00000000-0008-0000-0100-00008D020000}"/>
            </a:ext>
          </a:extLst>
        </xdr:cNvPr>
        <xdr:cNvSpPr txBox="1"/>
      </xdr:nvSpPr>
      <xdr:spPr>
        <a:xfrm>
          <a:off x="13500744"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94505</xdr:rowOff>
    </xdr:from>
    <xdr:ext cx="405111" cy="259045"/>
    <xdr:sp macro="" textlink="">
      <xdr:nvSpPr>
        <xdr:cNvPr id="654" name="n_4mainValue【学校施設】&#10;有形固定資産減価償却率">
          <a:extLst>
            <a:ext uri="{FF2B5EF4-FFF2-40B4-BE49-F238E27FC236}">
              <a16:creationId xmlns:a16="http://schemas.microsoft.com/office/drawing/2014/main" id="{00000000-0008-0000-0100-00008E020000}"/>
            </a:ext>
          </a:extLst>
        </xdr:cNvPr>
        <xdr:cNvSpPr txBox="1"/>
      </xdr:nvSpPr>
      <xdr:spPr>
        <a:xfrm>
          <a:off x="12611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00000000-0008-0000-01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00000000-0008-0000-0100-0000A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00000000-0008-0000-0100-0000A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a:extLst>
            <a:ext uri="{FF2B5EF4-FFF2-40B4-BE49-F238E27FC236}">
              <a16:creationId xmlns:a16="http://schemas.microsoft.com/office/drawing/2014/main" id="{00000000-0008-0000-0100-0000AD020000}"/>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54519</xdr:rowOff>
    </xdr:from>
    <xdr:to>
      <xdr:col>116</xdr:col>
      <xdr:colOff>114300</xdr:colOff>
      <xdr:row>62</xdr:row>
      <xdr:rowOff>156119</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22110700" y="106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32946</xdr:rowOff>
    </xdr:from>
    <xdr:ext cx="469744" cy="259045"/>
    <xdr:sp macro="" textlink="">
      <xdr:nvSpPr>
        <xdr:cNvPr id="697" name="【学校施設】&#10;一人当たり面積該当値テキスト">
          <a:extLst>
            <a:ext uri="{FF2B5EF4-FFF2-40B4-BE49-F238E27FC236}">
              <a16:creationId xmlns:a16="http://schemas.microsoft.com/office/drawing/2014/main" id="{00000000-0008-0000-0100-0000B9020000}"/>
            </a:ext>
          </a:extLst>
        </xdr:cNvPr>
        <xdr:cNvSpPr txBox="1"/>
      </xdr:nvSpPr>
      <xdr:spPr>
        <a:xfrm>
          <a:off x="22199600" y="1066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62030</xdr:rowOff>
    </xdr:from>
    <xdr:to>
      <xdr:col>112</xdr:col>
      <xdr:colOff>38100</xdr:colOff>
      <xdr:row>62</xdr:row>
      <xdr:rowOff>163630</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1272500" y="106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105319</xdr:rowOff>
    </xdr:from>
    <xdr:to>
      <xdr:col>116</xdr:col>
      <xdr:colOff>63500</xdr:colOff>
      <xdr:row>62</xdr:row>
      <xdr:rowOff>112830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21323300" y="10735219"/>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75583</xdr:rowOff>
    </xdr:from>
    <xdr:to>
      <xdr:col>107</xdr:col>
      <xdr:colOff>101600</xdr:colOff>
      <xdr:row>63</xdr:row>
      <xdr:rowOff>5733</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0383500" y="107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112830</xdr:rowOff>
    </xdr:from>
    <xdr:to>
      <xdr:col>111</xdr:col>
      <xdr:colOff>177800</xdr:colOff>
      <xdr:row>62</xdr:row>
      <xdr:rowOff>126383</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0434300" y="10742730"/>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82604</xdr:rowOff>
    </xdr:from>
    <xdr:to>
      <xdr:col>102</xdr:col>
      <xdr:colOff>165100</xdr:colOff>
      <xdr:row>63</xdr:row>
      <xdr:rowOff>12754</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9494500" y="107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126383</xdr:rowOff>
    </xdr:from>
    <xdr:to>
      <xdr:col>107</xdr:col>
      <xdr:colOff>50800</xdr:colOff>
      <xdr:row>62</xdr:row>
      <xdr:rowOff>133404</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9545300" y="10756283"/>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83584</xdr:rowOff>
    </xdr:from>
    <xdr:to>
      <xdr:col>98</xdr:col>
      <xdr:colOff>38100</xdr:colOff>
      <xdr:row>63</xdr:row>
      <xdr:rowOff>13734</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8605500" y="1071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133404</xdr:rowOff>
    </xdr:from>
    <xdr:to>
      <xdr:col>102</xdr:col>
      <xdr:colOff>114300</xdr:colOff>
      <xdr:row>62</xdr:row>
      <xdr:rowOff>134384</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8656300" y="1076330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a:extLst>
            <a:ext uri="{FF2B5EF4-FFF2-40B4-BE49-F238E27FC236}">
              <a16:creationId xmlns:a16="http://schemas.microsoft.com/office/drawing/2014/main" id="{00000000-0008-0000-0100-0000C2020000}"/>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707" name="n_2aveValue【学校施設】&#10;一人当たり面積">
          <a:extLst>
            <a:ext uri="{FF2B5EF4-FFF2-40B4-BE49-F238E27FC236}">
              <a16:creationId xmlns:a16="http://schemas.microsoft.com/office/drawing/2014/main" id="{00000000-0008-0000-0100-0000C302000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708" name="n_3aveValue【学校施設】&#10;一人当たり面積">
          <a:extLst>
            <a:ext uri="{FF2B5EF4-FFF2-40B4-BE49-F238E27FC236}">
              <a16:creationId xmlns:a16="http://schemas.microsoft.com/office/drawing/2014/main" id="{00000000-0008-0000-0100-0000C4020000}"/>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709" name="n_4aveValue【学校施設】&#10;一人当たり面積">
          <a:extLst>
            <a:ext uri="{FF2B5EF4-FFF2-40B4-BE49-F238E27FC236}">
              <a16:creationId xmlns:a16="http://schemas.microsoft.com/office/drawing/2014/main" id="{00000000-0008-0000-0100-0000C5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154757</xdr:rowOff>
    </xdr:from>
    <xdr:ext cx="469744" cy="259045"/>
    <xdr:sp macro="" textlink="">
      <xdr:nvSpPr>
        <xdr:cNvPr id="710" name="n_1mainValue【学校施設】&#10;一人当たり面積">
          <a:extLst>
            <a:ext uri="{FF2B5EF4-FFF2-40B4-BE49-F238E27FC236}">
              <a16:creationId xmlns:a16="http://schemas.microsoft.com/office/drawing/2014/main" id="{00000000-0008-0000-0100-0000C6020000}"/>
            </a:ext>
          </a:extLst>
        </xdr:cNvPr>
        <xdr:cNvSpPr txBox="1"/>
      </xdr:nvSpPr>
      <xdr:spPr>
        <a:xfrm>
          <a:off x="21075727" y="1078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168310</xdr:rowOff>
    </xdr:from>
    <xdr:ext cx="469744" cy="259045"/>
    <xdr:sp macro="" textlink="">
      <xdr:nvSpPr>
        <xdr:cNvPr id="711" name="n_2mainValue【学校施設】&#10;一人当たり面積">
          <a:extLst>
            <a:ext uri="{FF2B5EF4-FFF2-40B4-BE49-F238E27FC236}">
              <a16:creationId xmlns:a16="http://schemas.microsoft.com/office/drawing/2014/main" id="{00000000-0008-0000-0100-0000C7020000}"/>
            </a:ext>
          </a:extLst>
        </xdr:cNvPr>
        <xdr:cNvSpPr txBox="1"/>
      </xdr:nvSpPr>
      <xdr:spPr>
        <a:xfrm>
          <a:off x="20199427" y="107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3881</xdr:rowOff>
    </xdr:from>
    <xdr:ext cx="469744" cy="259045"/>
    <xdr:sp macro="" textlink="">
      <xdr:nvSpPr>
        <xdr:cNvPr id="712" name="n_3mainValue【学校施設】&#10;一人当たり面積">
          <a:extLst>
            <a:ext uri="{FF2B5EF4-FFF2-40B4-BE49-F238E27FC236}">
              <a16:creationId xmlns:a16="http://schemas.microsoft.com/office/drawing/2014/main" id="{00000000-0008-0000-0100-0000C8020000}"/>
            </a:ext>
          </a:extLst>
        </xdr:cNvPr>
        <xdr:cNvSpPr txBox="1"/>
      </xdr:nvSpPr>
      <xdr:spPr>
        <a:xfrm>
          <a:off x="19310427" y="1080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4861</xdr:rowOff>
    </xdr:from>
    <xdr:ext cx="469744" cy="259045"/>
    <xdr:sp macro="" textlink="">
      <xdr:nvSpPr>
        <xdr:cNvPr id="713" name="n_4mainValue【学校施設】&#10;一人当たり面積">
          <a:extLst>
            <a:ext uri="{FF2B5EF4-FFF2-40B4-BE49-F238E27FC236}">
              <a16:creationId xmlns:a16="http://schemas.microsoft.com/office/drawing/2014/main" id="{00000000-0008-0000-0100-0000C9020000}"/>
            </a:ext>
          </a:extLst>
        </xdr:cNvPr>
        <xdr:cNvSpPr txBox="1"/>
      </xdr:nvSpPr>
      <xdr:spPr>
        <a:xfrm>
          <a:off x="18421427" y="1080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00000000-0008-0000-01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00000000-0008-0000-0100-0000E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a:extLst>
            <a:ext uri="{FF2B5EF4-FFF2-40B4-BE49-F238E27FC236}">
              <a16:creationId xmlns:a16="http://schemas.microsoft.com/office/drawing/2014/main" id="{00000000-0008-0000-0100-0000E6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744" name="【児童館】&#10;有形固定資産減価償却率平均値テキスト">
          <a:extLst>
            <a:ext uri="{FF2B5EF4-FFF2-40B4-BE49-F238E27FC236}">
              <a16:creationId xmlns:a16="http://schemas.microsoft.com/office/drawing/2014/main" id="{00000000-0008-0000-0100-0000E8020000}"/>
            </a:ext>
          </a:extLst>
        </xdr:cNvPr>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50981</xdr:rowOff>
    </xdr:from>
    <xdr:to>
      <xdr:col>85</xdr:col>
      <xdr:colOff>177800</xdr:colOff>
      <xdr:row>81</xdr:row>
      <xdr:rowOff>152581</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62687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73858</xdr:rowOff>
    </xdr:from>
    <xdr:ext cx="405111" cy="259045"/>
    <xdr:sp macro="" textlink="">
      <xdr:nvSpPr>
        <xdr:cNvPr id="756" name="【児童館】&#10;有形固定資産減価償却率該当値テキスト">
          <a:extLst>
            <a:ext uri="{FF2B5EF4-FFF2-40B4-BE49-F238E27FC236}">
              <a16:creationId xmlns:a16="http://schemas.microsoft.com/office/drawing/2014/main" id="{00000000-0008-0000-0100-0000F4020000}"/>
            </a:ext>
          </a:extLst>
        </xdr:cNvPr>
        <xdr:cNvSpPr txBox="1"/>
      </xdr:nvSpPr>
      <xdr:spPr>
        <a:xfrm>
          <a:off x="16357600"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363</xdr:rowOff>
    </xdr:from>
    <xdr:to>
      <xdr:col>81</xdr:col>
      <xdr:colOff>101600</xdr:colOff>
      <xdr:row>81</xdr:row>
      <xdr:rowOff>101963</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5430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51163</xdr:rowOff>
    </xdr:from>
    <xdr:to>
      <xdr:col>85</xdr:col>
      <xdr:colOff>127000</xdr:colOff>
      <xdr:row>81</xdr:row>
      <xdr:rowOff>101781</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5481300" y="1393861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121194</xdr:rowOff>
    </xdr:from>
    <xdr:to>
      <xdr:col>76</xdr:col>
      <xdr:colOff>165100</xdr:colOff>
      <xdr:row>81</xdr:row>
      <xdr:rowOff>51344</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4541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xdr:rowOff>
    </xdr:from>
    <xdr:to>
      <xdr:col>81</xdr:col>
      <xdr:colOff>50800</xdr:colOff>
      <xdr:row>81</xdr:row>
      <xdr:rowOff>51163</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4592300" y="138879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68943</xdr:rowOff>
    </xdr:from>
    <xdr:to>
      <xdr:col>72</xdr:col>
      <xdr:colOff>38100</xdr:colOff>
      <xdr:row>80</xdr:row>
      <xdr:rowOff>170543</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3652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81</xdr:row>
      <xdr:rowOff>544</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3703300" y="138357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18324</xdr:rowOff>
    </xdr:from>
    <xdr:to>
      <xdr:col>67</xdr:col>
      <xdr:colOff>101600</xdr:colOff>
      <xdr:row>80</xdr:row>
      <xdr:rowOff>119924</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2763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69124</xdr:rowOff>
    </xdr:from>
    <xdr:to>
      <xdr:col>71</xdr:col>
      <xdr:colOff>177800</xdr:colOff>
      <xdr:row>80</xdr:row>
      <xdr:rowOff>119743</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814300" y="137851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765" name="n_1aveValue【児童館】&#10;有形固定資産減価償却率">
          <a:extLst>
            <a:ext uri="{FF2B5EF4-FFF2-40B4-BE49-F238E27FC236}">
              <a16:creationId xmlns:a16="http://schemas.microsoft.com/office/drawing/2014/main" id="{00000000-0008-0000-0100-0000FD020000}"/>
            </a:ext>
          </a:extLst>
        </xdr:cNvPr>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66" name="n_2aveValue【児童館】&#10;有形固定資産減価償却率">
          <a:extLst>
            <a:ext uri="{FF2B5EF4-FFF2-40B4-BE49-F238E27FC236}">
              <a16:creationId xmlns:a16="http://schemas.microsoft.com/office/drawing/2014/main" id="{00000000-0008-0000-0100-0000FE020000}"/>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67" name="n_3aveValue【児童館】&#10;有形固定資産減価償却率">
          <a:extLst>
            <a:ext uri="{FF2B5EF4-FFF2-40B4-BE49-F238E27FC236}">
              <a16:creationId xmlns:a16="http://schemas.microsoft.com/office/drawing/2014/main" id="{00000000-0008-0000-0100-0000FF02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768" name="n_4aveValue【児童館】&#10;有形固定資産減価償却率">
          <a:extLst>
            <a:ext uri="{FF2B5EF4-FFF2-40B4-BE49-F238E27FC236}">
              <a16:creationId xmlns:a16="http://schemas.microsoft.com/office/drawing/2014/main" id="{00000000-0008-0000-0100-000000030000}"/>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118490</xdr:rowOff>
    </xdr:from>
    <xdr:ext cx="405111" cy="259045"/>
    <xdr:sp macro="" textlink="">
      <xdr:nvSpPr>
        <xdr:cNvPr id="769" name="n_1main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67871</xdr:rowOff>
    </xdr:from>
    <xdr:ext cx="405111" cy="259045"/>
    <xdr:sp macro="" textlink="">
      <xdr:nvSpPr>
        <xdr:cNvPr id="770" name="n_2main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15620</xdr:rowOff>
    </xdr:from>
    <xdr:ext cx="405111" cy="259045"/>
    <xdr:sp macro="" textlink="">
      <xdr:nvSpPr>
        <xdr:cNvPr id="771" name="n_3main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136451</xdr:rowOff>
    </xdr:from>
    <xdr:ext cx="405111" cy="259045"/>
    <xdr:sp macro="" textlink="">
      <xdr:nvSpPr>
        <xdr:cNvPr id="772" name="n_4main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1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100-00001F030000}"/>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100-00002103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100-000023030000}"/>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123371</xdr:rowOff>
    </xdr:from>
    <xdr:to>
      <xdr:col>116</xdr:col>
      <xdr:colOff>114300</xdr:colOff>
      <xdr:row>85</xdr:row>
      <xdr:rowOff>53521</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2110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146248</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100-00002F030000}"/>
            </a:ext>
          </a:extLst>
        </xdr:cNvPr>
        <xdr:cNvSpPr txBox="1"/>
      </xdr:nvSpPr>
      <xdr:spPr>
        <a:xfrm>
          <a:off x="22199600"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123371</xdr:rowOff>
    </xdr:from>
    <xdr:to>
      <xdr:col>112</xdr:col>
      <xdr:colOff>38100</xdr:colOff>
      <xdr:row>85</xdr:row>
      <xdr:rowOff>53521</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1272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2721</xdr:rowOff>
    </xdr:from>
    <xdr:to>
      <xdr:col>116</xdr:col>
      <xdr:colOff>63500</xdr:colOff>
      <xdr:row>85</xdr:row>
      <xdr:rowOff>2721</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21323300" y="14575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2721</xdr:rowOff>
    </xdr:from>
    <xdr:to>
      <xdr:col>111</xdr:col>
      <xdr:colOff>177800</xdr:colOff>
      <xdr:row>85</xdr:row>
      <xdr:rowOff>13607</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0434300" y="145759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145143</xdr:rowOff>
    </xdr:from>
    <xdr:to>
      <xdr:col>102</xdr:col>
      <xdr:colOff>165100</xdr:colOff>
      <xdr:row>85</xdr:row>
      <xdr:rowOff>75293</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9494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24493</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19545300" y="1458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145143</xdr:rowOff>
    </xdr:from>
    <xdr:to>
      <xdr:col>98</xdr:col>
      <xdr:colOff>38100</xdr:colOff>
      <xdr:row>85</xdr:row>
      <xdr:rowOff>75293</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8605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24493</xdr:rowOff>
    </xdr:from>
    <xdr:to>
      <xdr:col>102</xdr:col>
      <xdr:colOff>114300</xdr:colOff>
      <xdr:row>85</xdr:row>
      <xdr:rowOff>24493</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656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824" name="n_1aveValue【児童館】&#10;一人当たり面積">
          <a:extLst>
            <a:ext uri="{FF2B5EF4-FFF2-40B4-BE49-F238E27FC236}">
              <a16:creationId xmlns:a16="http://schemas.microsoft.com/office/drawing/2014/main" id="{00000000-0008-0000-0100-000038030000}"/>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25" name="n_2aveValue【児童館】&#10;一人当たり面積">
          <a:extLst>
            <a:ext uri="{FF2B5EF4-FFF2-40B4-BE49-F238E27FC236}">
              <a16:creationId xmlns:a16="http://schemas.microsoft.com/office/drawing/2014/main" id="{00000000-0008-0000-0100-000039030000}"/>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a:extLst>
            <a:ext uri="{FF2B5EF4-FFF2-40B4-BE49-F238E27FC236}">
              <a16:creationId xmlns:a16="http://schemas.microsoft.com/office/drawing/2014/main" id="{00000000-0008-0000-0100-00003A03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a:extLst>
            <a:ext uri="{FF2B5EF4-FFF2-40B4-BE49-F238E27FC236}">
              <a16:creationId xmlns:a16="http://schemas.microsoft.com/office/drawing/2014/main" id="{00000000-0008-0000-0100-00003B030000}"/>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70048</xdr:rowOff>
    </xdr:from>
    <xdr:ext cx="469744" cy="259045"/>
    <xdr:sp macro="" textlink="">
      <xdr:nvSpPr>
        <xdr:cNvPr id="828" name="n_1mainValue【児童館】&#10;一人当たり面積">
          <a:extLst>
            <a:ext uri="{FF2B5EF4-FFF2-40B4-BE49-F238E27FC236}">
              <a16:creationId xmlns:a16="http://schemas.microsoft.com/office/drawing/2014/main" id="{00000000-0008-0000-0100-00003C030000}"/>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829" name="n_2mainValue【児童館】&#10;一人当たり面積">
          <a:extLst>
            <a:ext uri="{FF2B5EF4-FFF2-40B4-BE49-F238E27FC236}">
              <a16:creationId xmlns:a16="http://schemas.microsoft.com/office/drawing/2014/main" id="{00000000-0008-0000-0100-00003D030000}"/>
            </a:ext>
          </a:extLst>
        </xdr:cNvPr>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66420</xdr:rowOff>
    </xdr:from>
    <xdr:ext cx="469744" cy="259045"/>
    <xdr:sp macro="" textlink="">
      <xdr:nvSpPr>
        <xdr:cNvPr id="830" name="n_3mainValue【児童館】&#10;一人当たり面積">
          <a:extLst>
            <a:ext uri="{FF2B5EF4-FFF2-40B4-BE49-F238E27FC236}">
              <a16:creationId xmlns:a16="http://schemas.microsoft.com/office/drawing/2014/main" id="{00000000-0008-0000-0100-00003E030000}"/>
            </a:ext>
          </a:extLst>
        </xdr:cNvPr>
        <xdr:cNvSpPr txBox="1"/>
      </xdr:nvSpPr>
      <xdr:spPr>
        <a:xfrm>
          <a:off x="19310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66420</xdr:rowOff>
    </xdr:from>
    <xdr:ext cx="469744" cy="259045"/>
    <xdr:sp macro="" textlink="">
      <xdr:nvSpPr>
        <xdr:cNvPr id="831" name="n_4mainValue【児童館】&#10;一人当たり面積">
          <a:extLst>
            <a:ext uri="{FF2B5EF4-FFF2-40B4-BE49-F238E27FC236}">
              <a16:creationId xmlns:a16="http://schemas.microsoft.com/office/drawing/2014/main" id="{00000000-0008-0000-0100-00003F030000}"/>
            </a:ext>
          </a:extLst>
        </xdr:cNvPr>
        <xdr:cNvSpPr txBox="1"/>
      </xdr:nvSpPr>
      <xdr:spPr>
        <a:xfrm>
          <a:off x="18421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00000000-0008-0000-01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a:extLst>
            <a:ext uri="{FF2B5EF4-FFF2-40B4-BE49-F238E27FC236}">
              <a16:creationId xmlns:a16="http://schemas.microsoft.com/office/drawing/2014/main" id="{00000000-0008-0000-0100-000059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a:extLst>
            <a:ext uri="{FF2B5EF4-FFF2-40B4-BE49-F238E27FC236}">
              <a16:creationId xmlns:a16="http://schemas.microsoft.com/office/drawing/2014/main" id="{00000000-0008-0000-0100-00005B03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a:extLst>
            <a:ext uri="{FF2B5EF4-FFF2-40B4-BE49-F238E27FC236}">
              <a16:creationId xmlns:a16="http://schemas.microsoft.com/office/drawing/2014/main" id="{00000000-0008-0000-0100-00005D030000}"/>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53975</xdr:rowOff>
    </xdr:from>
    <xdr:to>
      <xdr:col>85</xdr:col>
      <xdr:colOff>177800</xdr:colOff>
      <xdr:row>105</xdr:row>
      <xdr:rowOff>155575</xdr:rowOff>
    </xdr:to>
    <xdr:sp macro="" textlink="">
      <xdr:nvSpPr>
        <xdr:cNvPr id="872" name="楕円 871">
          <a:extLst>
            <a:ext uri="{FF2B5EF4-FFF2-40B4-BE49-F238E27FC236}">
              <a16:creationId xmlns:a16="http://schemas.microsoft.com/office/drawing/2014/main" id="{00000000-0008-0000-0100-000068030000}"/>
            </a:ext>
          </a:extLst>
        </xdr:cNvPr>
        <xdr:cNvSpPr/>
      </xdr:nvSpPr>
      <xdr:spPr>
        <a:xfrm>
          <a:off x="16268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32402</xdr:rowOff>
    </xdr:from>
    <xdr:ext cx="405111" cy="259045"/>
    <xdr:sp macro="" textlink="">
      <xdr:nvSpPr>
        <xdr:cNvPr id="873" name="【公民館】&#10;有形固定資産減価償却率該当値テキスト">
          <a:extLst>
            <a:ext uri="{FF2B5EF4-FFF2-40B4-BE49-F238E27FC236}">
              <a16:creationId xmlns:a16="http://schemas.microsoft.com/office/drawing/2014/main" id="{00000000-0008-0000-0100-000069030000}"/>
            </a:ext>
          </a:extLst>
        </xdr:cNvPr>
        <xdr:cNvSpPr txBox="1"/>
      </xdr:nvSpPr>
      <xdr:spPr>
        <a:xfrm>
          <a:off x="16357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104775</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5481300" y="180746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4541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62864</xdr:rowOff>
    </xdr:from>
    <xdr:to>
      <xdr:col>81</xdr:col>
      <xdr:colOff>50800</xdr:colOff>
      <xdr:row>105</xdr:row>
      <xdr:rowOff>72389</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14592300" y="180651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62864</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3703300" y="180251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10161</xdr:rowOff>
    </xdr:from>
    <xdr:to>
      <xdr:col>67</xdr:col>
      <xdr:colOff>101600</xdr:colOff>
      <xdr:row>105</xdr:row>
      <xdr:rowOff>111761</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2763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22861</xdr:rowOff>
    </xdr:from>
    <xdr:to>
      <xdr:col>71</xdr:col>
      <xdr:colOff>177800</xdr:colOff>
      <xdr:row>105</xdr:row>
      <xdr:rowOff>60961</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flipV="1">
          <a:off x="12814300" y="1802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882" name="n_1aveValue【公民館】&#10;有形固定資産減価償却率">
          <a:extLst>
            <a:ext uri="{FF2B5EF4-FFF2-40B4-BE49-F238E27FC236}">
              <a16:creationId xmlns:a16="http://schemas.microsoft.com/office/drawing/2014/main" id="{00000000-0008-0000-0100-00007203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883" name="n_2aveValue【公民館】&#10;有形固定資産減価償却率">
          <a:extLst>
            <a:ext uri="{FF2B5EF4-FFF2-40B4-BE49-F238E27FC236}">
              <a16:creationId xmlns:a16="http://schemas.microsoft.com/office/drawing/2014/main" id="{00000000-0008-0000-0100-000073030000}"/>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884" name="n_3aveValue【公民館】&#10;有形固定資産減価償却率">
          <a:extLst>
            <a:ext uri="{FF2B5EF4-FFF2-40B4-BE49-F238E27FC236}">
              <a16:creationId xmlns:a16="http://schemas.microsoft.com/office/drawing/2014/main" id="{00000000-0008-0000-0100-00007403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885" name="n_4aveValue【公民館】&#10;有形固定資産減価償却率">
          <a:extLst>
            <a:ext uri="{FF2B5EF4-FFF2-40B4-BE49-F238E27FC236}">
              <a16:creationId xmlns:a16="http://schemas.microsoft.com/office/drawing/2014/main" id="{00000000-0008-0000-0100-00007503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114316</xdr:rowOff>
    </xdr:from>
    <xdr:ext cx="405111" cy="259045"/>
    <xdr:sp macro="" textlink="">
      <xdr:nvSpPr>
        <xdr:cNvPr id="886" name="n_1mainValue【公民館】&#10;有形固定資産減価償却率">
          <a:extLst>
            <a:ext uri="{FF2B5EF4-FFF2-40B4-BE49-F238E27FC236}">
              <a16:creationId xmlns:a16="http://schemas.microsoft.com/office/drawing/2014/main" id="{00000000-0008-0000-0100-000076030000}"/>
            </a:ext>
          </a:extLst>
        </xdr:cNvPr>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887" name="n_2mainValue【公民館】&#10;有形固定資産減価償却率">
          <a:extLst>
            <a:ext uri="{FF2B5EF4-FFF2-40B4-BE49-F238E27FC236}">
              <a16:creationId xmlns:a16="http://schemas.microsoft.com/office/drawing/2014/main" id="{00000000-0008-0000-0100-000077030000}"/>
            </a:ext>
          </a:extLst>
        </xdr:cNvPr>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888" name="n_3mainValue【公民館】&#10;有形固定資産減価償却率">
          <a:extLst>
            <a:ext uri="{FF2B5EF4-FFF2-40B4-BE49-F238E27FC236}">
              <a16:creationId xmlns:a16="http://schemas.microsoft.com/office/drawing/2014/main" id="{00000000-0008-0000-0100-000078030000}"/>
            </a:ext>
          </a:extLst>
        </xdr:cNvPr>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102888</xdr:rowOff>
    </xdr:from>
    <xdr:ext cx="405111" cy="259045"/>
    <xdr:sp macro="" textlink="">
      <xdr:nvSpPr>
        <xdr:cNvPr id="889" name="n_4mainValue【公民館】&#10;有形固定資産減価償却率">
          <a:extLst>
            <a:ext uri="{FF2B5EF4-FFF2-40B4-BE49-F238E27FC236}">
              <a16:creationId xmlns:a16="http://schemas.microsoft.com/office/drawing/2014/main" id="{00000000-0008-0000-0100-000079030000}"/>
            </a:ext>
          </a:extLst>
        </xdr:cNvPr>
        <xdr:cNvSpPr txBox="1"/>
      </xdr:nvSpPr>
      <xdr:spPr>
        <a:xfrm>
          <a:off x="12611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00000000-0008-0000-01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a:extLst>
            <a:ext uri="{FF2B5EF4-FFF2-40B4-BE49-F238E27FC236}">
              <a16:creationId xmlns:a16="http://schemas.microsoft.com/office/drawing/2014/main" id="{00000000-0008-0000-0100-000094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a:extLst>
            <a:ext uri="{FF2B5EF4-FFF2-40B4-BE49-F238E27FC236}">
              <a16:creationId xmlns:a16="http://schemas.microsoft.com/office/drawing/2014/main" id="{00000000-0008-0000-0100-00009603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920" name="【公民館】&#10;一人当たり面積平均値テキスト">
          <a:extLst>
            <a:ext uri="{FF2B5EF4-FFF2-40B4-BE49-F238E27FC236}">
              <a16:creationId xmlns:a16="http://schemas.microsoft.com/office/drawing/2014/main" id="{00000000-0008-0000-0100-000098030000}"/>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145143</xdr:rowOff>
    </xdr:from>
    <xdr:to>
      <xdr:col>116</xdr:col>
      <xdr:colOff>114300</xdr:colOff>
      <xdr:row>105</xdr:row>
      <xdr:rowOff>75293</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22110700" y="179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168020</xdr:rowOff>
    </xdr:from>
    <xdr:ext cx="469744" cy="259045"/>
    <xdr:sp macro="" textlink="">
      <xdr:nvSpPr>
        <xdr:cNvPr id="932" name="【公民館】&#10;一人当たり面積該当値テキスト">
          <a:extLst>
            <a:ext uri="{FF2B5EF4-FFF2-40B4-BE49-F238E27FC236}">
              <a16:creationId xmlns:a16="http://schemas.microsoft.com/office/drawing/2014/main" id="{00000000-0008-0000-0100-0000A4030000}"/>
            </a:ext>
          </a:extLst>
        </xdr:cNvPr>
        <xdr:cNvSpPr txBox="1"/>
      </xdr:nvSpPr>
      <xdr:spPr>
        <a:xfrm>
          <a:off x="22199600"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159294</xdr:rowOff>
    </xdr:from>
    <xdr:to>
      <xdr:col>112</xdr:col>
      <xdr:colOff>38100</xdr:colOff>
      <xdr:row>105</xdr:row>
      <xdr:rowOff>89444</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2127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24493</xdr:rowOff>
    </xdr:from>
    <xdr:to>
      <xdr:col>116</xdr:col>
      <xdr:colOff>63500</xdr:colOff>
      <xdr:row>105</xdr:row>
      <xdr:rowOff>38644</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flipV="1">
          <a:off x="21323300" y="18026743"/>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38644</xdr:rowOff>
    </xdr:from>
    <xdr:to>
      <xdr:col>111</xdr:col>
      <xdr:colOff>177800</xdr:colOff>
      <xdr:row>105</xdr:row>
      <xdr:rowOff>49530</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flipV="1">
          <a:off x="20434300" y="1804089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12881</xdr:rowOff>
    </xdr:from>
    <xdr:to>
      <xdr:col>102</xdr:col>
      <xdr:colOff>165100</xdr:colOff>
      <xdr:row>105</xdr:row>
      <xdr:rowOff>114481</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19494500" y="180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49530</xdr:rowOff>
    </xdr:from>
    <xdr:to>
      <xdr:col>107</xdr:col>
      <xdr:colOff>50800</xdr:colOff>
      <xdr:row>105</xdr:row>
      <xdr:rowOff>63681</xdr:rowOff>
    </xdr:to>
    <xdr:cxnSp macro="">
      <xdr:nvCxnSpPr>
        <xdr:cNvPr id="938" name="直線コネクタ 937">
          <a:extLst>
            <a:ext uri="{FF2B5EF4-FFF2-40B4-BE49-F238E27FC236}">
              <a16:creationId xmlns:a16="http://schemas.microsoft.com/office/drawing/2014/main" id="{00000000-0008-0000-0100-0000AA030000}"/>
            </a:ext>
          </a:extLst>
        </xdr:cNvPr>
        <xdr:cNvCxnSpPr/>
      </xdr:nvCxnSpPr>
      <xdr:spPr>
        <a:xfrm flipV="1">
          <a:off x="19545300" y="180517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28121</xdr:rowOff>
    </xdr:from>
    <xdr:to>
      <xdr:col>98</xdr:col>
      <xdr:colOff>38100</xdr:colOff>
      <xdr:row>105</xdr:row>
      <xdr:rowOff>129721</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18605500" y="180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63681</xdr:rowOff>
    </xdr:from>
    <xdr:to>
      <xdr:col>102</xdr:col>
      <xdr:colOff>114300</xdr:colOff>
      <xdr:row>105</xdr:row>
      <xdr:rowOff>78921</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18656300" y="1806593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941" name="n_1aveValue【公民館】&#10;一人当たり面積">
          <a:extLst>
            <a:ext uri="{FF2B5EF4-FFF2-40B4-BE49-F238E27FC236}">
              <a16:creationId xmlns:a16="http://schemas.microsoft.com/office/drawing/2014/main" id="{00000000-0008-0000-0100-0000AD03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942" name="n_2aveValue【公民館】&#10;一人当たり面積">
          <a:extLst>
            <a:ext uri="{FF2B5EF4-FFF2-40B4-BE49-F238E27FC236}">
              <a16:creationId xmlns:a16="http://schemas.microsoft.com/office/drawing/2014/main" id="{00000000-0008-0000-0100-0000AE030000}"/>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943" name="n_3aveValue【公民館】&#10;一人当たり面積">
          <a:extLst>
            <a:ext uri="{FF2B5EF4-FFF2-40B4-BE49-F238E27FC236}">
              <a16:creationId xmlns:a16="http://schemas.microsoft.com/office/drawing/2014/main" id="{00000000-0008-0000-0100-0000AF030000}"/>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944" name="n_4aveValue【公民館】&#10;一人当たり面積">
          <a:extLst>
            <a:ext uri="{FF2B5EF4-FFF2-40B4-BE49-F238E27FC236}">
              <a16:creationId xmlns:a16="http://schemas.microsoft.com/office/drawing/2014/main" id="{00000000-0008-0000-0100-0000B0030000}"/>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105971</xdr:rowOff>
    </xdr:from>
    <xdr:ext cx="469744" cy="259045"/>
    <xdr:sp macro="" textlink="">
      <xdr:nvSpPr>
        <xdr:cNvPr id="945" name="n_1mainValue【公民館】&#10;一人当たり面積">
          <a:extLst>
            <a:ext uri="{FF2B5EF4-FFF2-40B4-BE49-F238E27FC236}">
              <a16:creationId xmlns:a16="http://schemas.microsoft.com/office/drawing/2014/main" id="{00000000-0008-0000-0100-0000B1030000}"/>
            </a:ext>
          </a:extLst>
        </xdr:cNvPr>
        <xdr:cNvSpPr txBox="1"/>
      </xdr:nvSpPr>
      <xdr:spPr>
        <a:xfrm>
          <a:off x="210757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946" name="n_2mainValue【公民館】&#10;一人当たり面積">
          <a:extLst>
            <a:ext uri="{FF2B5EF4-FFF2-40B4-BE49-F238E27FC236}">
              <a16:creationId xmlns:a16="http://schemas.microsoft.com/office/drawing/2014/main" id="{00000000-0008-0000-0100-0000B2030000}"/>
            </a:ext>
          </a:extLst>
        </xdr:cNvPr>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131008</xdr:rowOff>
    </xdr:from>
    <xdr:ext cx="469744" cy="259045"/>
    <xdr:sp macro="" textlink="">
      <xdr:nvSpPr>
        <xdr:cNvPr id="947" name="n_3mainValue【公民館】&#10;一人当たり面積">
          <a:extLst>
            <a:ext uri="{FF2B5EF4-FFF2-40B4-BE49-F238E27FC236}">
              <a16:creationId xmlns:a16="http://schemas.microsoft.com/office/drawing/2014/main" id="{00000000-0008-0000-0100-0000B3030000}"/>
            </a:ext>
          </a:extLst>
        </xdr:cNvPr>
        <xdr:cNvSpPr txBox="1"/>
      </xdr:nvSpPr>
      <xdr:spPr>
        <a:xfrm>
          <a:off x="19310427" y="177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146248</xdr:rowOff>
    </xdr:from>
    <xdr:ext cx="469744" cy="259045"/>
    <xdr:sp macro="" textlink="">
      <xdr:nvSpPr>
        <xdr:cNvPr id="948" name="n_4mainValue【公民館】&#10;一人当たり面積">
          <a:extLst>
            <a:ext uri="{FF2B5EF4-FFF2-40B4-BE49-F238E27FC236}">
              <a16:creationId xmlns:a16="http://schemas.microsoft.com/office/drawing/2014/main" id="{00000000-0008-0000-0100-0000B4030000}"/>
            </a:ext>
          </a:extLst>
        </xdr:cNvPr>
        <xdr:cNvSpPr txBox="1"/>
      </xdr:nvSpPr>
      <xdr:spPr>
        <a:xfrm>
          <a:off x="18421427"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1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1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類似団体と比較して有形固定資産減価償却率が特に高くなっている施設は、公民館、公営住宅であり、特に低くなっている施設は、認定こども園・幼稚園・保育所、児童館である。</a:t>
          </a:r>
        </a:p>
        <a:p>
          <a:r>
            <a:rPr kumimoji="1" lang="ja-JP" altLang="en-US" sz="1300">
              <a:latin typeface="ＭＳ Ｐゴシック" panose="020B0600070205080204" pitchFamily="50" charset="-128"/>
              <a:ea typeface="ＭＳ Ｐゴシック" panose="020B0600070205080204" pitchFamily="50" charset="-128"/>
            </a:rPr>
            <a:t>　公民館については、公民館施設で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施設、分館施設で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施設保有しており、経過年数により有形固定資産減価償却率は増加傾向であることや、本市は広範な区域に集落が点在することから、類似団体と比較して一人当たりの面積が非常に高くなっている。公営住宅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年４月時点で市営住宅が</a:t>
          </a:r>
          <a:r>
            <a:rPr kumimoji="1" lang="en-US" altLang="ja-JP" sz="1300">
              <a:latin typeface="ＭＳ Ｐゴシック" panose="020B0600070205080204" pitchFamily="50" charset="-128"/>
              <a:ea typeface="ＭＳ Ｐゴシック" panose="020B0600070205080204" pitchFamily="50" charset="-128"/>
            </a:rPr>
            <a:t>875</a:t>
          </a:r>
          <a:r>
            <a:rPr kumimoji="1" lang="ja-JP" altLang="en-US" sz="1300">
              <a:latin typeface="ＭＳ Ｐゴシック" panose="020B0600070205080204" pitchFamily="50" charset="-128"/>
              <a:ea typeface="ＭＳ Ｐゴシック" panose="020B0600070205080204" pitchFamily="50" charset="-128"/>
            </a:rPr>
            <a:t>戸あり、市公営住宅等長寿命化計画の期間内である令和５年までに用途廃止・集約を行い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戸の削減を検討しているが、平成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月豪雨災害に伴う災害公営住宅の建設もあり戸数が増加している（令和３年度末で計</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戸）。児童館については、２施設のうち１施設（野村児童館）が図書館施設と複合化していることで、有形固定資産減価償却率が抑えられている。保育所については、公立保育園の民営化及び統合を推進し、令和元年度に明浜地域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施設を民営化、令和２年度は平成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り被災した旧野村保育所の建替等、令和３年度は旧土居保育所の解体により減少している。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35,876
35,613
514.34
34,289,187
32,427,295
1,548,499
16,288,188
39,625,954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120106</xdr:rowOff>
    </xdr:from>
    <xdr:to>
      <xdr:col>24</xdr:col>
      <xdr:colOff>114300</xdr:colOff>
      <xdr:row>34</xdr:row>
      <xdr:rowOff>50256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142983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6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54792</xdr:rowOff>
    </xdr:from>
    <xdr:to>
      <xdr:col>20</xdr:col>
      <xdr:colOff>38100</xdr:colOff>
      <xdr:row>33</xdr:row>
      <xdr:rowOff>156392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105592</xdr:rowOff>
    </xdr:from>
    <xdr:to>
      <xdr:col>24</xdr:col>
      <xdr:colOff>63500</xdr:colOff>
      <xdr:row>33</xdr:row>
      <xdr:rowOff>170906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76344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160927</xdr:rowOff>
    </xdr:from>
    <xdr:to>
      <xdr:col>15</xdr:col>
      <xdr:colOff>101600</xdr:colOff>
      <xdr:row>33</xdr:row>
      <xdr:rowOff>91077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40277</xdr:rowOff>
    </xdr:from>
    <xdr:to>
      <xdr:col>19</xdr:col>
      <xdr:colOff>177800</xdr:colOff>
      <xdr:row>33</xdr:row>
      <xdr:rowOff>105592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6981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5806</xdr:rowOff>
    </xdr:from>
    <xdr:to>
      <xdr:col>10</xdr:col>
      <xdr:colOff>165100</xdr:colOff>
      <xdr:row>36</xdr:row>
      <xdr:rowOff>107406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40277</xdr:rowOff>
    </xdr:from>
    <xdr:to>
      <xdr:col>15</xdr:col>
      <xdr:colOff>50800</xdr:colOff>
      <xdr:row>36</xdr:row>
      <xdr:rowOff>56606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5698127"/>
          <a:ext cx="889000" cy="5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144599</xdr:rowOff>
    </xdr:from>
    <xdr:to>
      <xdr:col>6</xdr:col>
      <xdr:colOff>38100</xdr:colOff>
      <xdr:row>36</xdr:row>
      <xdr:rowOff>74749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23949</xdr:rowOff>
    </xdr:from>
    <xdr:to>
      <xdr:col>10</xdr:col>
      <xdr:colOff>114300</xdr:colOff>
      <xdr:row>36</xdr:row>
      <xdr:rowOff>56606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9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1469</xdr:rowOff>
    </xdr:from>
    <xdr:ext cx="340478"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614361" y="548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107604</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38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123933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91276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xdr:rowOff>
    </xdr:from>
    <xdr:to>
      <xdr:col>55</xdr:col>
      <xdr:colOff>50800</xdr:colOff>
      <xdr:row>40</xdr:row>
      <xdr:rowOff>111760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33037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17780</xdr:rowOff>
    </xdr:from>
    <xdr:to>
      <xdr:col>50</xdr:col>
      <xdr:colOff>165100</xdr:colOff>
      <xdr:row>40</xdr:row>
      <xdr:rowOff>119380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60960</xdr:rowOff>
    </xdr:from>
    <xdr:to>
      <xdr:col>55</xdr:col>
      <xdr:colOff>0</xdr:colOff>
      <xdr:row>40</xdr:row>
      <xdr:rowOff>68580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918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21590</xdr:rowOff>
    </xdr:from>
    <xdr:to>
      <xdr:col>46</xdr:col>
      <xdr:colOff>38100</xdr:colOff>
      <xdr:row>40</xdr:row>
      <xdr:rowOff>123190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68580</xdr:rowOff>
    </xdr:from>
    <xdr:to>
      <xdr:col>50</xdr:col>
      <xdr:colOff>114300</xdr:colOff>
      <xdr:row>40</xdr:row>
      <xdr:rowOff>72390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92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72390</xdr:rowOff>
    </xdr:from>
    <xdr:to>
      <xdr:col>45</xdr:col>
      <xdr:colOff>177800</xdr:colOff>
      <xdr:row>41</xdr:row>
      <xdr:rowOff>19050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93039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143510</xdr:rowOff>
    </xdr:from>
    <xdr:to>
      <xdr:col>36</xdr:col>
      <xdr:colOff>165100</xdr:colOff>
      <xdr:row>41</xdr:row>
      <xdr:rowOff>73660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22860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704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135907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139717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64787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62</xdr:row>
      <xdr:rowOff>130628</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3797300" y="107474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78196</xdr:rowOff>
    </xdr:from>
    <xdr:to>
      <xdr:col>15</xdr:col>
      <xdr:colOff>101600</xdr:colOff>
      <xdr:row>63</xdr:row>
      <xdr:rowOff>8346</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128996</xdr:rowOff>
    </xdr:from>
    <xdr:to>
      <xdr:col>19</xdr:col>
      <xdr:colOff>177800</xdr:colOff>
      <xdr:row>62</xdr:row>
      <xdr:rowOff>130628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7588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58601</xdr:rowOff>
    </xdr:from>
    <xdr:to>
      <xdr:col>10</xdr:col>
      <xdr:colOff>165100</xdr:colOff>
      <xdr:row>62</xdr:row>
      <xdr:rowOff>160201</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109401</xdr:rowOff>
    </xdr:from>
    <xdr:to>
      <xdr:col>15</xdr:col>
      <xdr:colOff>50800</xdr:colOff>
      <xdr:row>62</xdr:row>
      <xdr:rowOff>128996</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7393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102870</xdr:rowOff>
    </xdr:from>
    <xdr:to>
      <xdr:col>10</xdr:col>
      <xdr:colOff>114300</xdr:colOff>
      <xdr:row>62</xdr:row>
      <xdr:rowOff>109401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7327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170923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151328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98552</xdr:rowOff>
    </xdr:from>
    <xdr:to>
      <xdr:col>55</xdr:col>
      <xdr:colOff>50800</xdr:colOff>
      <xdr:row>63</xdr:row>
      <xdr:rowOff>28702</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121429</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5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79502</xdr:rowOff>
    </xdr:from>
    <xdr:to>
      <xdr:col>50</xdr:col>
      <xdr:colOff>165100</xdr:colOff>
      <xdr:row>63</xdr:row>
      <xdr:rowOff>9652</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130302</xdr:rowOff>
    </xdr:from>
    <xdr:to>
      <xdr:col>55</xdr:col>
      <xdr:colOff>0</xdr:colOff>
      <xdr:row>62</xdr:row>
      <xdr:rowOff>149352</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9639300" y="10760202"/>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71501</xdr:rowOff>
    </xdr:from>
    <xdr:to>
      <xdr:col>46</xdr:col>
      <xdr:colOff>38100</xdr:colOff>
      <xdr:row>63</xdr:row>
      <xdr:rowOff>1651</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7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122301</xdr:rowOff>
    </xdr:from>
    <xdr:to>
      <xdr:col>50</xdr:col>
      <xdr:colOff>114300</xdr:colOff>
      <xdr:row>62</xdr:row>
      <xdr:rowOff>130302</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75220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77597</xdr:rowOff>
    </xdr:from>
    <xdr:to>
      <xdr:col>41</xdr:col>
      <xdr:colOff>101600</xdr:colOff>
      <xdr:row>63</xdr:row>
      <xdr:rowOff>7747</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7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122301</xdr:rowOff>
    </xdr:from>
    <xdr:to>
      <xdr:col>45</xdr:col>
      <xdr:colOff>177800</xdr:colOff>
      <xdr:row>62</xdr:row>
      <xdr:rowOff>128397</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75220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87503</xdr:rowOff>
    </xdr:from>
    <xdr:to>
      <xdr:col>36</xdr:col>
      <xdr:colOff>165100</xdr:colOff>
      <xdr:row>63</xdr:row>
      <xdr:rowOff>17653</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128397</xdr:rowOff>
    </xdr:from>
    <xdr:to>
      <xdr:col>41</xdr:col>
      <xdr:colOff>50800</xdr:colOff>
      <xdr:row>62</xdr:row>
      <xdr:rowOff>138303</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75829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26179</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4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18178</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47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24274</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4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34180</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4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75474</xdr:rowOff>
    </xdr:from>
    <xdr:to>
      <xdr:col>24</xdr:col>
      <xdr:colOff>114300</xdr:colOff>
      <xdr:row>86</xdr:row>
      <xdr:rowOff>5624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53901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95069</xdr:rowOff>
    </xdr:from>
    <xdr:to>
      <xdr:col>20</xdr:col>
      <xdr:colOff>38100</xdr:colOff>
      <xdr:row>86</xdr:row>
      <xdr:rowOff>25219</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126274</xdr:rowOff>
    </xdr:from>
    <xdr:to>
      <xdr:col>24</xdr:col>
      <xdr:colOff>63500</xdr:colOff>
      <xdr:row>85</xdr:row>
      <xdr:rowOff>145869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3797300" y="1469952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72208</xdr:rowOff>
    </xdr:from>
    <xdr:to>
      <xdr:col>15</xdr:col>
      <xdr:colOff>101600</xdr:colOff>
      <xdr:row>86</xdr:row>
      <xdr:rowOff>2358</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123008</xdr:rowOff>
    </xdr:from>
    <xdr:to>
      <xdr:col>19</xdr:col>
      <xdr:colOff>177800</xdr:colOff>
      <xdr:row>85</xdr:row>
      <xdr:rowOff>145869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6962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50981</xdr:rowOff>
    </xdr:from>
    <xdr:to>
      <xdr:col>10</xdr:col>
      <xdr:colOff>165100</xdr:colOff>
      <xdr:row>85</xdr:row>
      <xdr:rowOff>152581</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101781</xdr:rowOff>
    </xdr:from>
    <xdr:to>
      <xdr:col>15</xdr:col>
      <xdr:colOff>50800</xdr:colOff>
      <xdr:row>85</xdr:row>
      <xdr:rowOff>123008</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6750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26488</xdr:rowOff>
    </xdr:from>
    <xdr:to>
      <xdr:col>6</xdr:col>
      <xdr:colOff>38100</xdr:colOff>
      <xdr:row>85</xdr:row>
      <xdr:rowOff>128088</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77288</xdr:rowOff>
    </xdr:from>
    <xdr:to>
      <xdr:col>10</xdr:col>
      <xdr:colOff>114300</xdr:colOff>
      <xdr:row>85</xdr:row>
      <xdr:rowOff>101781</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6505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16346</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164935</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143708</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119215</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23876</xdr:rowOff>
    </xdr:from>
    <xdr:to>
      <xdr:col>55</xdr:col>
      <xdr:colOff>50800</xdr:colOff>
      <xdr:row>84</xdr:row>
      <xdr:rowOff>125476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2303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53594</xdr:rowOff>
    </xdr:from>
    <xdr:to>
      <xdr:col>50</xdr:col>
      <xdr:colOff>165100</xdr:colOff>
      <xdr:row>84</xdr:row>
      <xdr:rowOff>155194</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104394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47647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58165</xdr:rowOff>
    </xdr:from>
    <xdr:to>
      <xdr:col>46</xdr:col>
      <xdr:colOff>38100</xdr:colOff>
      <xdr:row>84</xdr:row>
      <xdr:rowOff>159765</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104394</xdr:rowOff>
    </xdr:from>
    <xdr:to>
      <xdr:col>50</xdr:col>
      <xdr:colOff>114300</xdr:colOff>
      <xdr:row>84</xdr:row>
      <xdr:rowOff>108965</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5061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65024</xdr:rowOff>
    </xdr:from>
    <xdr:to>
      <xdr:col>41</xdr:col>
      <xdr:colOff>101600</xdr:colOff>
      <xdr:row>84</xdr:row>
      <xdr:rowOff>166624</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108965</xdr:rowOff>
    </xdr:from>
    <xdr:to>
      <xdr:col>45</xdr:col>
      <xdr:colOff>177800</xdr:colOff>
      <xdr:row>84</xdr:row>
      <xdr:rowOff>115824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5107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115824</xdr:rowOff>
    </xdr:from>
    <xdr:to>
      <xdr:col>41</xdr:col>
      <xdr:colOff>50800</xdr:colOff>
      <xdr:row>84</xdr:row>
      <xdr:rowOff>120396</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146321</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150892</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157751</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41729</xdr:rowOff>
    </xdr:from>
    <xdr:to>
      <xdr:col>20</xdr:col>
      <xdr:colOff>38100</xdr:colOff>
      <xdr:row>105</xdr:row>
      <xdr:rowOff>143329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92529</xdr:rowOff>
    </xdr:from>
    <xdr:to>
      <xdr:col>24</xdr:col>
      <xdr:colOff>63500</xdr:colOff>
      <xdr:row>105</xdr:row>
      <xdr:rowOff>130084</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80947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40095</xdr:rowOff>
    </xdr:from>
    <xdr:to>
      <xdr:col>15</xdr:col>
      <xdr:colOff>101600</xdr:colOff>
      <xdr:row>105</xdr:row>
      <xdr:rowOff>141695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90895</xdr:rowOff>
    </xdr:from>
    <xdr:to>
      <xdr:col>19</xdr:col>
      <xdr:colOff>177800</xdr:colOff>
      <xdr:row>105</xdr:row>
      <xdr:rowOff>92529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80931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5806</xdr:rowOff>
    </xdr:from>
    <xdr:to>
      <xdr:col>10</xdr:col>
      <xdr:colOff>165100</xdr:colOff>
      <xdr:row>105</xdr:row>
      <xdr:rowOff>107406</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56606</xdr:rowOff>
    </xdr:from>
    <xdr:to>
      <xdr:col>15</xdr:col>
      <xdr:colOff>50800</xdr:colOff>
      <xdr:row>105</xdr:row>
      <xdr:rowOff>90895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80588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41911</xdr:rowOff>
    </xdr:from>
    <xdr:to>
      <xdr:col>10</xdr:col>
      <xdr:colOff>114300</xdr:colOff>
      <xdr:row>105</xdr:row>
      <xdr:rowOff>56606</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80441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134456</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132822</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98533</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15875</xdr:rowOff>
    </xdr:from>
    <xdr:to>
      <xdr:col>55</xdr:col>
      <xdr:colOff>50800</xdr:colOff>
      <xdr:row>106</xdr:row>
      <xdr:rowOff>117475</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38752</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66675</xdr:rowOff>
    </xdr:from>
    <xdr:to>
      <xdr:col>55</xdr:col>
      <xdr:colOff>0</xdr:colOff>
      <xdr:row>106</xdr:row>
      <xdr:rowOff>76200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240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76200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166370</xdr:rowOff>
    </xdr:from>
    <xdr:to>
      <xdr:col>41</xdr:col>
      <xdr:colOff>101600</xdr:colOff>
      <xdr:row>106</xdr:row>
      <xdr:rowOff>96520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45720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21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xdr:rowOff>
    </xdr:from>
    <xdr:to>
      <xdr:col>36</xdr:col>
      <xdr:colOff>165100</xdr:colOff>
      <xdr:row>106</xdr:row>
      <xdr:rowOff>107950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45720</xdr:rowOff>
    </xdr:from>
    <xdr:to>
      <xdr:col>41</xdr:col>
      <xdr:colOff>50800</xdr:colOff>
      <xdr:row>106</xdr:row>
      <xdr:rowOff>57150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8219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143527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113047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124477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2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200-00000902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200-00000B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200-00000D02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62956</xdr:rowOff>
    </xdr:from>
    <xdr:to>
      <xdr:col>85</xdr:col>
      <xdr:colOff>177800</xdr:colOff>
      <xdr:row>36</xdr:row>
      <xdr:rowOff>164556</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62687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85833</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200-000019020000}"/>
            </a:ext>
          </a:extLst>
        </xdr:cNvPr>
        <xdr:cNvSpPr txBox="1"/>
      </xdr:nvSpPr>
      <xdr:spPr>
        <a:xfrm>
          <a:off x="16357600" y="608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36</xdr:row>
      <xdr:rowOff>113756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5481300" y="624513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151130</xdr:rowOff>
    </xdr:from>
    <xdr:to>
      <xdr:col>76</xdr:col>
      <xdr:colOff>165100</xdr:colOff>
      <xdr:row>36</xdr:row>
      <xdr:rowOff>81280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454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30480</xdr:rowOff>
    </xdr:from>
    <xdr:to>
      <xdr:col>81</xdr:col>
      <xdr:colOff>50800</xdr:colOff>
      <xdr:row>36</xdr:row>
      <xdr:rowOff>72934</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4592300" y="62026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110308</xdr:rowOff>
    </xdr:from>
    <xdr:to>
      <xdr:col>72</xdr:col>
      <xdr:colOff>38100</xdr:colOff>
      <xdr:row>36</xdr:row>
      <xdr:rowOff>40458</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3652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161108</xdr:rowOff>
    </xdr:from>
    <xdr:to>
      <xdr:col>76</xdr:col>
      <xdr:colOff>114300</xdr:colOff>
      <xdr:row>36</xdr:row>
      <xdr:rowOff>30480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3703300" y="61618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69487</xdr:rowOff>
    </xdr:from>
    <xdr:to>
      <xdr:col>67</xdr:col>
      <xdr:colOff>101600</xdr:colOff>
      <xdr:row>35</xdr:row>
      <xdr:rowOff>171087</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2763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120287</xdr:rowOff>
    </xdr:from>
    <xdr:to>
      <xdr:col>71</xdr:col>
      <xdr:colOff>177800</xdr:colOff>
      <xdr:row>35</xdr:row>
      <xdr:rowOff>161108</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814300" y="61210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97807</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4389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56985</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3500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162214</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2611744" y="616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02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0200-000040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0200-000042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0200-000044020000}"/>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95941</xdr:rowOff>
    </xdr:from>
    <xdr:to>
      <xdr:col>116</xdr:col>
      <xdr:colOff>114300</xdr:colOff>
      <xdr:row>39</xdr:row>
      <xdr:rowOff>26091</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2110700" y="66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74368</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0200-000050020000}"/>
            </a:ext>
          </a:extLst>
        </xdr:cNvPr>
        <xdr:cNvSpPr txBox="1"/>
      </xdr:nvSpPr>
      <xdr:spPr>
        <a:xfrm>
          <a:off x="22199600" y="658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106293</xdr:rowOff>
    </xdr:from>
    <xdr:to>
      <xdr:col>112</xdr:col>
      <xdr:colOff>38100</xdr:colOff>
      <xdr:row>39</xdr:row>
      <xdr:rowOff>36443</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1272500" y="66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146741</xdr:rowOff>
    </xdr:from>
    <xdr:to>
      <xdr:col>116</xdr:col>
      <xdr:colOff>63500</xdr:colOff>
      <xdr:row>38</xdr:row>
      <xdr:rowOff>157093</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1323300" y="6661841"/>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114394</xdr:rowOff>
    </xdr:from>
    <xdr:to>
      <xdr:col>107</xdr:col>
      <xdr:colOff>101600</xdr:colOff>
      <xdr:row>39</xdr:row>
      <xdr:rowOff>44544</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0383500" y="66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157093</xdr:rowOff>
    </xdr:from>
    <xdr:to>
      <xdr:col>111</xdr:col>
      <xdr:colOff>177800</xdr:colOff>
      <xdr:row>38</xdr:row>
      <xdr:rowOff>165194</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0434300" y="6672193"/>
          <a:ext cx="8890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124178</xdr:rowOff>
    </xdr:from>
    <xdr:to>
      <xdr:col>102</xdr:col>
      <xdr:colOff>165100</xdr:colOff>
      <xdr:row>39</xdr:row>
      <xdr:rowOff>54328</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94945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165194</xdr:rowOff>
    </xdr:from>
    <xdr:to>
      <xdr:col>107</xdr:col>
      <xdr:colOff>50800</xdr:colOff>
      <xdr:row>39</xdr:row>
      <xdr:rowOff>3528</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9545300" y="6680294"/>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135878</xdr:rowOff>
    </xdr:from>
    <xdr:to>
      <xdr:col>98</xdr:col>
      <xdr:colOff>38100</xdr:colOff>
      <xdr:row>39</xdr:row>
      <xdr:rowOff>66028</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8605500" y="66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3528</xdr:rowOff>
    </xdr:from>
    <xdr:to>
      <xdr:col>102</xdr:col>
      <xdr:colOff>114300</xdr:colOff>
      <xdr:row>39</xdr:row>
      <xdr:rowOff>15228</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8656300" y="6690078"/>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27570</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1011095" y="671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35671</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0134795" y="672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45455</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9245795" y="673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57155</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356795" y="674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2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00000000-0008-0000-0200-00007B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200-00007D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200-00007F020000}"/>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200-00008B020000}"/>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133713</xdr:rowOff>
    </xdr:from>
    <xdr:to>
      <xdr:col>81</xdr:col>
      <xdr:colOff>101600</xdr:colOff>
      <xdr:row>60</xdr:row>
      <xdr:rowOff>63863</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5430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45720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5481300" y="103000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13063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4592300" y="1026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3652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119199</xdr:rowOff>
    </xdr:from>
    <xdr:to>
      <xdr:col>76</xdr:col>
      <xdr:colOff>114300</xdr:colOff>
      <xdr:row>59</xdr:row>
      <xdr:rowOff>151856</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3703300" y="1023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119199</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814300" y="1018413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54990</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2611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6367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62</xdr:row>
      <xdr:rowOff>34290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1323300" y="105613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59690</xdr:rowOff>
    </xdr:from>
    <xdr:to>
      <xdr:col>107</xdr:col>
      <xdr:colOff>101600</xdr:colOff>
      <xdr:row>61</xdr:row>
      <xdr:rowOff>161290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110490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20434300" y="1056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71120</xdr:rowOff>
    </xdr:from>
    <xdr:to>
      <xdr:col>102</xdr:col>
      <xdr:colOff>165100</xdr:colOff>
      <xdr:row>62</xdr:row>
      <xdr:rowOff>1270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110490</xdr:rowOff>
    </xdr:from>
    <xdr:to>
      <xdr:col>107</xdr:col>
      <xdr:colOff>50800</xdr:colOff>
      <xdr:row>61</xdr:row>
      <xdr:rowOff>121920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9545300" y="10568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82550</xdr:rowOff>
    </xdr:from>
    <xdr:to>
      <xdr:col>98</xdr:col>
      <xdr:colOff>38100</xdr:colOff>
      <xdr:row>62</xdr:row>
      <xdr:rowOff>12700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121920</xdr:rowOff>
    </xdr:from>
    <xdr:to>
      <xdr:col>102</xdr:col>
      <xdr:colOff>114300</xdr:colOff>
      <xdr:row>61</xdr:row>
      <xdr:rowOff>133350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8656300" y="10580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6367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17797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29227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2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00000000-0008-0000-0200-0000ED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00000000-0008-0000-0200-0000EF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200-0000F1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31750</xdr:rowOff>
    </xdr:from>
    <xdr:to>
      <xdr:col>85</xdr:col>
      <xdr:colOff>177800</xdr:colOff>
      <xdr:row>82</xdr:row>
      <xdr:rowOff>133350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62687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10177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200-0000FD020000}"/>
            </a:ext>
          </a:extLst>
        </xdr:cNvPr>
        <xdr:cNvSpPr txBox="1"/>
      </xdr:nvSpPr>
      <xdr:spPr>
        <a:xfrm>
          <a:off x="16357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82550</xdr:rowOff>
    </xdr:from>
    <xdr:to>
      <xdr:col>85</xdr:col>
      <xdr:colOff>127000</xdr:colOff>
      <xdr:row>82</xdr:row>
      <xdr:rowOff>83820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flipV="1">
          <a:off x="15481300" y="141414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95250</xdr:rowOff>
    </xdr:from>
    <xdr:to>
      <xdr:col>76</xdr:col>
      <xdr:colOff>165100</xdr:colOff>
      <xdr:row>83</xdr:row>
      <xdr:rowOff>25400</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4541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146050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14592300" y="1414272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63500</xdr:rowOff>
    </xdr:from>
    <xdr:to>
      <xdr:col>72</xdr:col>
      <xdr:colOff>38100</xdr:colOff>
      <xdr:row>82</xdr:row>
      <xdr:rowOff>165100</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365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114300</xdr:rowOff>
    </xdr:from>
    <xdr:to>
      <xdr:col>76</xdr:col>
      <xdr:colOff>114300</xdr:colOff>
      <xdr:row>82</xdr:row>
      <xdr:rowOff>146050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3703300" y="141732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31750</xdr:rowOff>
    </xdr:from>
    <xdr:to>
      <xdr:col>67</xdr:col>
      <xdr:colOff>101600</xdr:colOff>
      <xdr:row>82</xdr:row>
      <xdr:rowOff>133350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7635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82550</xdr:rowOff>
    </xdr:from>
    <xdr:to>
      <xdr:col>71</xdr:col>
      <xdr:colOff>177800</xdr:colOff>
      <xdr:row>82</xdr:row>
      <xdr:rowOff>114300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814300" y="141414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200-000006030000}"/>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200-000007030000}"/>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200-000008030000}"/>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200-00000903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16527</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424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156227</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124477</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62810</xdr:rowOff>
    </xdr:from>
    <xdr:to>
      <xdr:col>116</xdr:col>
      <xdr:colOff>114300</xdr:colOff>
      <xdr:row>86</xdr:row>
      <xdr:rowOff>164410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8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62810</xdr:rowOff>
    </xdr:from>
    <xdr:to>
      <xdr:col>112</xdr:col>
      <xdr:colOff>38100</xdr:colOff>
      <xdr:row>86</xdr:row>
      <xdr:rowOff>164410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8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113610</xdr:rowOff>
    </xdr:from>
    <xdr:to>
      <xdr:col>116</xdr:col>
      <xdr:colOff>63500</xdr:colOff>
      <xdr:row>86</xdr:row>
      <xdr:rowOff>113610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21323300" y="14858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62823</xdr:rowOff>
    </xdr:from>
    <xdr:to>
      <xdr:col>107</xdr:col>
      <xdr:colOff>101600</xdr:colOff>
      <xdr:row>86</xdr:row>
      <xdr:rowOff>164423</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8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113610</xdr:rowOff>
    </xdr:from>
    <xdr:to>
      <xdr:col>111</xdr:col>
      <xdr:colOff>177800</xdr:colOff>
      <xdr:row>86</xdr:row>
      <xdr:rowOff>113623</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0434300" y="14858310"/>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62836</xdr:rowOff>
    </xdr:from>
    <xdr:to>
      <xdr:col>102</xdr:col>
      <xdr:colOff>165100</xdr:colOff>
      <xdr:row>86</xdr:row>
      <xdr:rowOff>164436</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8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113623</xdr:rowOff>
    </xdr:from>
    <xdr:to>
      <xdr:col>107</xdr:col>
      <xdr:colOff>50800</xdr:colOff>
      <xdr:row>86</xdr:row>
      <xdr:rowOff>113636</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9545300" y="1485832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62852</xdr:rowOff>
    </xdr:from>
    <xdr:to>
      <xdr:col>98</xdr:col>
      <xdr:colOff>38100</xdr:colOff>
      <xdr:row>86</xdr:row>
      <xdr:rowOff>164452</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8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113636</xdr:rowOff>
    </xdr:from>
    <xdr:to>
      <xdr:col>102</xdr:col>
      <xdr:colOff>114300</xdr:colOff>
      <xdr:row>86</xdr:row>
      <xdr:rowOff>113652</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8656300" y="1485833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155537</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90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9500</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9513</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58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9529</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169108</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748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25581</xdr:rowOff>
    </xdr:from>
    <xdr:to>
      <xdr:col>85</xdr:col>
      <xdr:colOff>127000</xdr:colOff>
      <xdr:row>103</xdr:row>
      <xdr:rowOff>94162</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flipV="1">
          <a:off x="15481300" y="176849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xdr:rowOff>
    </xdr:from>
    <xdr:to>
      <xdr:col>76</xdr:col>
      <xdr:colOff>165100</xdr:colOff>
      <xdr:row>103</xdr:row>
      <xdr:rowOff>110671</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103</xdr:row>
      <xdr:rowOff>94162</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4592300" y="177192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59871</xdr:rowOff>
    </xdr:from>
    <xdr:to>
      <xdr:col>76</xdr:col>
      <xdr:colOff>114300</xdr:colOff>
      <xdr:row>104</xdr:row>
      <xdr:rowOff>61505</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13703300" y="17719221"/>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50074</xdr:rowOff>
    </xdr:from>
    <xdr:to>
      <xdr:col>71</xdr:col>
      <xdr:colOff>177800</xdr:colOff>
      <xdr:row>104</xdr:row>
      <xdr:rowOff>61505</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814300" y="178808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127198</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2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00000000-0008-0000-0200-00009C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00000000-0008-0000-0200-00009E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a:extLst>
            <a:ext uri="{FF2B5EF4-FFF2-40B4-BE49-F238E27FC236}">
              <a16:creationId xmlns:a16="http://schemas.microsoft.com/office/drawing/2014/main" id="{00000000-0008-0000-0200-0000A0030000}"/>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4173</xdr:rowOff>
    </xdr:from>
    <xdr:to>
      <xdr:col>116</xdr:col>
      <xdr:colOff>114300</xdr:colOff>
      <xdr:row>104</xdr:row>
      <xdr:rowOff>105773</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2110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27050</xdr:rowOff>
    </xdr:from>
    <xdr:ext cx="469744" cy="259045"/>
    <xdr:sp macro="" textlink="">
      <xdr:nvSpPr>
        <xdr:cNvPr id="940" name="【庁舎】&#10;一人当たり面積該当値テキスト">
          <a:extLst>
            <a:ext uri="{FF2B5EF4-FFF2-40B4-BE49-F238E27FC236}">
              <a16:creationId xmlns:a16="http://schemas.microsoft.com/office/drawing/2014/main" id="{00000000-0008-0000-0200-0000AC030000}"/>
            </a:ext>
          </a:extLst>
        </xdr:cNvPr>
        <xdr:cNvSpPr txBox="1"/>
      </xdr:nvSpPr>
      <xdr:spPr>
        <a:xfrm>
          <a:off x="22199600" y="176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144599</xdr:rowOff>
    </xdr:from>
    <xdr:to>
      <xdr:col>112</xdr:col>
      <xdr:colOff>38100</xdr:colOff>
      <xdr:row>104</xdr:row>
      <xdr:rowOff>74749</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1272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23949</xdr:rowOff>
    </xdr:from>
    <xdr:to>
      <xdr:col>116</xdr:col>
      <xdr:colOff>63500</xdr:colOff>
      <xdr:row>104</xdr:row>
      <xdr:rowOff>54973</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a:off x="21323300" y="178547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157662</xdr:rowOff>
    </xdr:from>
    <xdr:to>
      <xdr:col>107</xdr:col>
      <xdr:colOff>101600</xdr:colOff>
      <xdr:row>104</xdr:row>
      <xdr:rowOff>87812</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0383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23949</xdr:rowOff>
    </xdr:from>
    <xdr:to>
      <xdr:col>111</xdr:col>
      <xdr:colOff>177800</xdr:colOff>
      <xdr:row>104</xdr:row>
      <xdr:rowOff>37012</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0434300" y="178547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169092</xdr:rowOff>
    </xdr:from>
    <xdr:to>
      <xdr:col>102</xdr:col>
      <xdr:colOff>165100</xdr:colOff>
      <xdr:row>104</xdr:row>
      <xdr:rowOff>99242</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9494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37012</xdr:rowOff>
    </xdr:from>
    <xdr:to>
      <xdr:col>107</xdr:col>
      <xdr:colOff>50800</xdr:colOff>
      <xdr:row>104</xdr:row>
      <xdr:rowOff>48442</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19545300" y="178678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2539</xdr:rowOff>
    </xdr:from>
    <xdr:to>
      <xdr:col>98</xdr:col>
      <xdr:colOff>38100</xdr:colOff>
      <xdr:row>104</xdr:row>
      <xdr:rowOff>104139</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8605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48442</xdr:rowOff>
    </xdr:from>
    <xdr:to>
      <xdr:col>102</xdr:col>
      <xdr:colOff>114300</xdr:colOff>
      <xdr:row>104</xdr:row>
      <xdr:rowOff>53339</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8656300" y="178792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a:extLst>
            <a:ext uri="{FF2B5EF4-FFF2-40B4-BE49-F238E27FC236}">
              <a16:creationId xmlns:a16="http://schemas.microsoft.com/office/drawing/2014/main" id="{00000000-0008-0000-0200-0000B5030000}"/>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a:extLst>
            <a:ext uri="{FF2B5EF4-FFF2-40B4-BE49-F238E27FC236}">
              <a16:creationId xmlns:a16="http://schemas.microsoft.com/office/drawing/2014/main" id="{00000000-0008-0000-0200-0000B6030000}"/>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a:extLst>
            <a:ext uri="{FF2B5EF4-FFF2-40B4-BE49-F238E27FC236}">
              <a16:creationId xmlns:a16="http://schemas.microsoft.com/office/drawing/2014/main" id="{00000000-0008-0000-0200-0000B7030000}"/>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a:extLst>
            <a:ext uri="{FF2B5EF4-FFF2-40B4-BE49-F238E27FC236}">
              <a16:creationId xmlns:a16="http://schemas.microsoft.com/office/drawing/2014/main" id="{00000000-0008-0000-0200-0000B803000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91276</xdr:rowOff>
    </xdr:from>
    <xdr:ext cx="469744" cy="259045"/>
    <xdr:sp macro="" textlink="">
      <xdr:nvSpPr>
        <xdr:cNvPr id="953" name="n_1mainValue【庁舎】&#10;一人当たり面積">
          <a:extLst>
            <a:ext uri="{FF2B5EF4-FFF2-40B4-BE49-F238E27FC236}">
              <a16:creationId xmlns:a16="http://schemas.microsoft.com/office/drawing/2014/main" id="{00000000-0008-0000-0200-0000B9030000}"/>
            </a:ext>
          </a:extLst>
        </xdr:cNvPr>
        <xdr:cNvSpPr txBox="1"/>
      </xdr:nvSpPr>
      <xdr:spPr>
        <a:xfrm>
          <a:off x="210757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104339</xdr:rowOff>
    </xdr:from>
    <xdr:ext cx="469744" cy="259045"/>
    <xdr:sp macro="" textlink="">
      <xdr:nvSpPr>
        <xdr:cNvPr id="954" name="n_2mainValue【庁舎】&#10;一人当たり面積">
          <a:extLst>
            <a:ext uri="{FF2B5EF4-FFF2-40B4-BE49-F238E27FC236}">
              <a16:creationId xmlns:a16="http://schemas.microsoft.com/office/drawing/2014/main" id="{00000000-0008-0000-0200-0000BA030000}"/>
            </a:ext>
          </a:extLst>
        </xdr:cNvPr>
        <xdr:cNvSpPr txBox="1"/>
      </xdr:nvSpPr>
      <xdr:spPr>
        <a:xfrm>
          <a:off x="201994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115769</xdr:rowOff>
    </xdr:from>
    <xdr:ext cx="469744" cy="259045"/>
    <xdr:sp macro="" textlink="">
      <xdr:nvSpPr>
        <xdr:cNvPr id="955" name="n_3mainValue【庁舎】&#10;一人当たり面積">
          <a:extLst>
            <a:ext uri="{FF2B5EF4-FFF2-40B4-BE49-F238E27FC236}">
              <a16:creationId xmlns:a16="http://schemas.microsoft.com/office/drawing/2014/main" id="{00000000-0008-0000-0200-0000BB030000}"/>
            </a:ext>
          </a:extLst>
        </xdr:cNvPr>
        <xdr:cNvSpPr txBox="1"/>
      </xdr:nvSpPr>
      <xdr:spPr>
        <a:xfrm>
          <a:off x="1931042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120666</xdr:rowOff>
    </xdr:from>
    <xdr:ext cx="469744" cy="259045"/>
    <xdr:sp macro="" textlink="">
      <xdr:nvSpPr>
        <xdr:cNvPr id="956" name="n_4mainValue【庁舎】&#10;一人当たり面積">
          <a:extLst>
            <a:ext uri="{FF2B5EF4-FFF2-40B4-BE49-F238E27FC236}">
              <a16:creationId xmlns:a16="http://schemas.microsoft.com/office/drawing/2014/main" id="{00000000-0008-0000-0200-0000BC030000}"/>
            </a:ext>
          </a:extLst>
        </xdr:cNvPr>
        <xdr:cNvSpPr txBox="1"/>
      </xdr:nvSpPr>
      <xdr:spPr>
        <a:xfrm>
          <a:off x="18421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類似団体と比較して特に有形固定資産減価償却率が高くなっている施設は、体育館・プール、福祉施設であり、特に低くなっている施設は、図書館、一般廃棄物処理施設、庁舎である。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学校再編計画に基づいた統廃合により、廃校となった体育館を社会体育施設として管理しているため、有形固定資産減価償却率及び一人当たり面積ともに類似団体と比較して上回っている。高齢者福祉施設は、機能を他の施設に集約できるものについては統廃合を検討し、既に集会所としての活用が主な利用状況となっている場合は地区への譲渡も含め検討する。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施設を統合新設したことにより有形固定資産減価償却率が低くなっている。令和元年度より有形固定資産減価償却率が大幅に減少した図書館・庁舎については、令和元年度に西予市民図書館を解体し西予市図書交流館として移転新築によるもの、明浜支所の旧施設を解体し移転新築を行い消防出張所、金融機関の入った複合施設として市民の利便性を向上させた。また、本庁舎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建築され比較的新しい施設であるが、令和３年度に立体駐車場建築の為、庁舎第２別館の解体を行っていることや、本庁舎以外の４支所のうち、野村支所についても老朽化が著しく、今後、支所機能以外も兼ね備えた複合施設として改築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534ABC6-0877-4494-997B-2AD6A3E76243}"/>
            </a:ext>
          </a:extLst>
        </xdr:cNvPr>
        <xdr:cNvSpPr/>
      </xdr:nvSpPr>
      <xdr:spPr>
        <a:xfrm>
          <a:off x="695325" y="400050"/>
          <a:ext cx="12115800"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F5F1066-BFCD-44AB-9036-A50AF07B332C}"/>
            </a:ext>
          </a:extLst>
        </xdr:cNvPr>
        <xdr:cNvSpPr/>
      </xdr:nvSpPr>
      <xdr:spPr>
        <a:xfrm>
          <a:off x="19278600" y="390525"/>
          <a:ext cx="3752850"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DCE72F0-EC98-4364-BADA-837ECBBE7899}"/>
            </a:ext>
          </a:extLst>
        </xdr:cNvPr>
        <xdr:cNvSpPr/>
      </xdr:nvSpPr>
      <xdr:spPr>
        <a:xfrm>
          <a:off x="19307175" y="409575"/>
          <a:ext cx="370522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8ECD019-B46A-4A56-9ED7-9831F22266AD}"/>
            </a:ext>
          </a:extLst>
        </xdr:cNvPr>
        <xdr:cNvSpPr/>
      </xdr:nvSpPr>
      <xdr:spPr>
        <a:xfrm>
          <a:off x="19326225" y="438150"/>
          <a:ext cx="365760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1153496-B2EC-468C-850A-C8D20AF3393F}"/>
            </a:ext>
          </a:extLst>
        </xdr:cNvPr>
        <xdr:cNvSpPr/>
      </xdr:nvSpPr>
      <xdr:spPr>
        <a:xfrm>
          <a:off x="16611600" y="390525"/>
          <a:ext cx="25431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65F3854-B2E7-477D-8B6E-95D870510C28}"/>
            </a:ext>
          </a:extLst>
        </xdr:cNvPr>
        <xdr:cNvSpPr/>
      </xdr:nvSpPr>
      <xdr:spPr>
        <a:xfrm>
          <a:off x="16630650" y="409575"/>
          <a:ext cx="25050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1F61EA7-EB70-4284-AB79-EAF2284155DE}"/>
            </a:ext>
          </a:extLst>
        </xdr:cNvPr>
        <xdr:cNvSpPr/>
      </xdr:nvSpPr>
      <xdr:spPr>
        <a:xfrm>
          <a:off x="16659225" y="438150"/>
          <a:ext cx="24479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781AF5D-D5C1-4AFB-9136-DD119EEBE4A7}"/>
            </a:ext>
          </a:extLst>
        </xdr:cNvPr>
        <xdr:cNvSpPr/>
      </xdr:nvSpPr>
      <xdr:spPr>
        <a:xfrm>
          <a:off x="800100" y="1143000"/>
          <a:ext cx="920115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9AFD053-FF18-4C04-8CBD-4977B3C3F121}"/>
            </a:ext>
          </a:extLst>
        </xdr:cNvPr>
        <xdr:cNvSpPr/>
      </xdr:nvSpPr>
      <xdr:spPr>
        <a:xfrm>
          <a:off x="914400" y="1171575"/>
          <a:ext cx="13335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9AD18A4-0D57-4C46-9272-DDA837D916D0}"/>
            </a:ext>
          </a:extLst>
        </xdr:cNvPr>
        <xdr:cNvSpPr/>
      </xdr:nvSpPr>
      <xdr:spPr>
        <a:xfrm>
          <a:off x="2190750" y="1171575"/>
          <a:ext cx="12096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35,876
35,613
514.34
34,289,187
32,427,295
1,548,499
16,288,188
39,625,954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9D08C7D-99BF-44A4-B370-14799C76AC05}"/>
            </a:ext>
          </a:extLst>
        </xdr:cNvPr>
        <xdr:cNvSpPr/>
      </xdr:nvSpPr>
      <xdr:spPr>
        <a:xfrm>
          <a:off x="3457575" y="1171575"/>
          <a:ext cx="14573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AF481C0-CA4E-407F-A807-E41241E9DBF2}"/>
            </a:ext>
          </a:extLst>
        </xdr:cNvPr>
        <xdr:cNvSpPr/>
      </xdr:nvSpPr>
      <xdr:spPr>
        <a:xfrm>
          <a:off x="4914900" y="1190625"/>
          <a:ext cx="193357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A01E9C6-4BDA-4833-9A6F-60FBBA7A40D8}"/>
            </a:ext>
          </a:extLst>
        </xdr:cNvPr>
        <xdr:cNvSpPr/>
      </xdr:nvSpPr>
      <xdr:spPr>
        <a:xfrm>
          <a:off x="6848475" y="1190625"/>
          <a:ext cx="121920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7319A34-C2EF-4453-8F97-58E8137DA978}"/>
            </a:ext>
          </a:extLst>
        </xdr:cNvPr>
        <xdr:cNvSpPr/>
      </xdr:nvSpPr>
      <xdr:spPr>
        <a:xfrm>
          <a:off x="8124825" y="1190625"/>
          <a:ext cx="60960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70C822A-A32D-4379-BBC1-44FC9F613812}"/>
            </a:ext>
          </a:extLst>
        </xdr:cNvPr>
        <xdr:cNvSpPr/>
      </xdr:nvSpPr>
      <xdr:spPr>
        <a:xfrm>
          <a:off x="4914900" y="1981200"/>
          <a:ext cx="19335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4327FAB-5C40-4BCF-95BC-4BCD56D19D0F}"/>
            </a:ext>
          </a:extLst>
        </xdr:cNvPr>
        <xdr:cNvSpPr/>
      </xdr:nvSpPr>
      <xdr:spPr>
        <a:xfrm>
          <a:off x="6915150" y="1981200"/>
          <a:ext cx="32766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FB92459-8805-4022-972D-561E73FA61FC}"/>
            </a:ext>
          </a:extLst>
        </xdr:cNvPr>
        <xdr:cNvSpPr/>
      </xdr:nvSpPr>
      <xdr:spPr>
        <a:xfrm>
          <a:off x="10229850" y="1143000"/>
          <a:ext cx="13716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544CC52-6736-408C-A2D3-BBC6409752A6}"/>
            </a:ext>
          </a:extLst>
        </xdr:cNvPr>
        <xdr:cNvSpPr/>
      </xdr:nvSpPr>
      <xdr:spPr>
        <a:xfrm>
          <a:off x="10458450" y="1200150"/>
          <a:ext cx="120967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404C33C-219D-4E19-916A-9333D5630286}"/>
            </a:ext>
          </a:extLst>
        </xdr:cNvPr>
        <xdr:cNvSpPr/>
      </xdr:nvSpPr>
      <xdr:spPr>
        <a:xfrm>
          <a:off x="10458450" y="1457325"/>
          <a:ext cx="12096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4D83C96-E7F7-4730-89E9-94613411A43E}"/>
            </a:ext>
          </a:extLst>
        </xdr:cNvPr>
        <xdr:cNvSpPr/>
      </xdr:nvSpPr>
      <xdr:spPr>
        <a:xfrm>
          <a:off x="10458450" y="1771650"/>
          <a:ext cx="12096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1AC61D5-8E51-44A7-97CB-A4961C85E56F}"/>
            </a:ext>
          </a:extLst>
        </xdr:cNvPr>
        <xdr:cNvCxnSpPr/>
      </xdr:nvCxnSpPr>
      <xdr:spPr>
        <a:xfrm>
          <a:off x="10306050" y="1295400"/>
          <a:ext cx="1619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4A96C95-EACC-460F-A045-608373855F49}"/>
            </a:ext>
          </a:extLst>
        </xdr:cNvPr>
        <xdr:cNvCxnSpPr/>
      </xdr:nvCxnSpPr>
      <xdr:spPr>
        <a:xfrm>
          <a:off x="10391775"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215D896-19B1-496C-A880-F33A59469FEE}"/>
            </a:ext>
          </a:extLst>
        </xdr:cNvPr>
        <xdr:cNvCxnSpPr/>
      </xdr:nvCxnSpPr>
      <xdr:spPr>
        <a:xfrm>
          <a:off x="10306050" y="174307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854DC96-DD24-41C7-8788-569D48A708FA}"/>
            </a:ext>
          </a:extLst>
        </xdr:cNvPr>
        <xdr:cNvCxnSpPr/>
      </xdr:nvCxnSpPr>
      <xdr:spPr>
        <a:xfrm flipV="1">
          <a:off x="10391775"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D600E29-1390-4744-92ED-959042760670}"/>
            </a:ext>
          </a:extLst>
        </xdr:cNvPr>
        <xdr:cNvCxnSpPr/>
      </xdr:nvCxnSpPr>
      <xdr:spPr>
        <a:xfrm>
          <a:off x="10306050" y="21050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2541FED-2E2A-4421-ADD1-76E18832296D}"/>
            </a:ext>
          </a:extLst>
        </xdr:cNvPr>
        <xdr:cNvSpPr/>
      </xdr:nvSpPr>
      <xdr:spPr>
        <a:xfrm>
          <a:off x="10340975" y="1238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79EDE55-EBFE-44C9-9F88-5CCF062D09B4}"/>
            </a:ext>
          </a:extLst>
        </xdr:cNvPr>
        <xdr:cNvSpPr/>
      </xdr:nvSpPr>
      <xdr:spPr>
        <a:xfrm>
          <a:off x="10340975" y="1485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68680B6-BBBF-41A1-B473-AD7158BC4E34}"/>
            </a:ext>
          </a:extLst>
        </xdr:cNvPr>
        <xdr:cNvSpPr txBox="1"/>
      </xdr:nvSpPr>
      <xdr:spPr>
        <a:xfrm>
          <a:off x="733425"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87CF70E-C71F-4FC9-BA39-1AC105B176DD}"/>
            </a:ext>
          </a:extLst>
        </xdr:cNvPr>
        <xdr:cNvSpPr txBox="1"/>
      </xdr:nvSpPr>
      <xdr:spPr>
        <a:xfrm>
          <a:off x="733425"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AF597C6-48CF-4A27-8E67-A0A8BF2246A0}"/>
            </a:ext>
          </a:extLst>
        </xdr:cNvPr>
        <xdr:cNvSpPr txBox="1"/>
      </xdr:nvSpPr>
      <xdr:spPr>
        <a:xfrm>
          <a:off x="733425"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100273B-20F4-4D80-8B14-73D03C0612EB}"/>
            </a:ext>
          </a:extLst>
        </xdr:cNvPr>
        <xdr:cNvSpPr txBox="1"/>
      </xdr:nvSpPr>
      <xdr:spPr>
        <a:xfrm>
          <a:off x="733425"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2251882-C288-435B-B56B-B368B9AD0DD2}"/>
            </a:ext>
          </a:extLst>
        </xdr:cNvPr>
        <xdr:cNvSpPr txBox="1"/>
      </xdr:nvSpPr>
      <xdr:spPr>
        <a:xfrm>
          <a:off x="733425"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4678859-5B03-4175-AAD7-B53D4189DF00}"/>
            </a:ext>
          </a:extLst>
        </xdr:cNvPr>
        <xdr:cNvSpPr txBox="1"/>
      </xdr:nvSpPr>
      <xdr:spPr>
        <a:xfrm>
          <a:off x="733425"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B68DA0F-5A03-4BC5-987A-2A512F925323}"/>
            </a:ext>
          </a:extLst>
        </xdr:cNvPr>
        <xdr:cNvSpPr txBox="1"/>
      </xdr:nvSpPr>
      <xdr:spPr>
        <a:xfrm>
          <a:off x="733425" y="428625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E8B03EB-5C8F-4487-B8FD-C2E1C071DF81}"/>
            </a:ext>
          </a:extLst>
        </xdr:cNvPr>
        <xdr:cNvSpPr/>
      </xdr:nvSpPr>
      <xdr:spPr>
        <a:xfrm>
          <a:off x="733425" y="4743450"/>
          <a:ext cx="48482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93AFA4E-6730-4EBB-90CF-C098BAB106E8}"/>
            </a:ext>
          </a:extLst>
        </xdr:cNvPr>
        <xdr:cNvSpPr txBox="1"/>
      </xdr:nvSpPr>
      <xdr:spPr>
        <a:xfrm>
          <a:off x="17038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9DE8D4F-8D50-4706-ABE0-D89D5049638D}"/>
            </a:ext>
          </a:extLst>
        </xdr:cNvPr>
        <xdr:cNvSpPr txBox="1"/>
      </xdr:nvSpPr>
      <xdr:spPr>
        <a:xfrm>
          <a:off x="3030064"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D0CFE17-B9E4-454B-8B13-A5F7ADF65663}"/>
            </a:ext>
          </a:extLst>
        </xdr:cNvPr>
        <xdr:cNvSpPr/>
      </xdr:nvSpPr>
      <xdr:spPr>
        <a:xfrm>
          <a:off x="5638800" y="4981575"/>
          <a:ext cx="14573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58EFDA4-D71D-4F88-9CD6-4933D3A6E890}"/>
            </a:ext>
          </a:extLst>
        </xdr:cNvPr>
        <xdr:cNvSpPr/>
      </xdr:nvSpPr>
      <xdr:spPr>
        <a:xfrm>
          <a:off x="5638800" y="5162550"/>
          <a:ext cx="14573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FB44A51-52BC-48DC-87F1-3078B47D2621}"/>
            </a:ext>
          </a:extLst>
        </xdr:cNvPr>
        <xdr:cNvSpPr/>
      </xdr:nvSpPr>
      <xdr:spPr>
        <a:xfrm>
          <a:off x="7210425" y="4981575"/>
          <a:ext cx="12192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571271A-D006-4824-B4C0-01C2CC3CDF1B}"/>
            </a:ext>
          </a:extLst>
        </xdr:cNvPr>
        <xdr:cNvSpPr/>
      </xdr:nvSpPr>
      <xdr:spPr>
        <a:xfrm>
          <a:off x="7210425" y="5162550"/>
          <a:ext cx="12192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93F4DBD-13E7-49D9-AB64-CFF5885B4ABE}"/>
            </a:ext>
          </a:extLst>
        </xdr:cNvPr>
        <xdr:cNvSpPr/>
      </xdr:nvSpPr>
      <xdr:spPr>
        <a:xfrm>
          <a:off x="8610600" y="4981575"/>
          <a:ext cx="12096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873A748-5DB5-49FC-B350-D0DBB00DDB8D}"/>
            </a:ext>
          </a:extLst>
        </xdr:cNvPr>
        <xdr:cNvSpPr/>
      </xdr:nvSpPr>
      <xdr:spPr>
        <a:xfrm>
          <a:off x="8610600" y="5162550"/>
          <a:ext cx="12096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999768D-BACB-42BF-8E08-6299C7C87EF0}"/>
            </a:ext>
          </a:extLst>
        </xdr:cNvPr>
        <xdr:cNvSpPr/>
      </xdr:nvSpPr>
      <xdr:spPr>
        <a:xfrm>
          <a:off x="733425" y="5467350"/>
          <a:ext cx="48482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34D0D7C-9AE4-4EB4-85AE-73A71EBBB998}"/>
            </a:ext>
          </a:extLst>
        </xdr:cNvPr>
        <xdr:cNvSpPr/>
      </xdr:nvSpPr>
      <xdr:spPr>
        <a:xfrm>
          <a:off x="5762625" y="5467350"/>
          <a:ext cx="576262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B10ADE1-FEB3-4BBD-8ABA-6CB46DA482DA}"/>
            </a:ext>
          </a:extLst>
        </xdr:cNvPr>
        <xdr:cNvSpPr/>
      </xdr:nvSpPr>
      <xdr:spPr>
        <a:xfrm>
          <a:off x="5762625" y="5467350"/>
          <a:ext cx="363855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A11AA03-E29D-47A6-BDAC-E8C0FD904DB1}"/>
            </a:ext>
          </a:extLst>
        </xdr:cNvPr>
        <xdr:cNvSpPr txBox="1"/>
      </xdr:nvSpPr>
      <xdr:spPr>
        <a:xfrm>
          <a:off x="5886450" y="5762625"/>
          <a:ext cx="55149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基盤は脆弱で自主財源が乏しく、類似団体平均を大きく下回っている。市内産業の低迷が続く中、市税収入の横ばいが続き、今後は人口減少による地方税減が想定される。令和３年度は国税収入の増額等による地方交付税の歳入増が見られ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かかる復旧経費も依然として最重要課題となっており、引き続き厳格な枠予算を徹底し、従来の行政評価等の手法の改善、事業の見直し・整理を行い、行政のスリム化、業務の効率化を図ることで、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DFEAE0F-F173-40A9-B32D-8BD6FE95C22E}"/>
            </a:ext>
          </a:extLst>
        </xdr:cNvPr>
        <xdr:cNvCxnSpPr/>
      </xdr:nvCxnSpPr>
      <xdr:spPr>
        <a:xfrm>
          <a:off x="733425" y="774382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D4569EA-96AD-43BF-B0AB-2860AB67DF51}"/>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3668DB6F-C798-454D-A009-04A55DD6BFF6}"/>
            </a:ext>
          </a:extLst>
        </xdr:cNvPr>
        <xdr:cNvCxnSpPr/>
      </xdr:nvCxnSpPr>
      <xdr:spPr>
        <a:xfrm>
          <a:off x="733425" y="728662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372DA94D-37B5-4512-AC4F-07124A68A841}"/>
            </a:ext>
          </a:extLst>
        </xdr:cNvPr>
        <xdr:cNvSpPr txBox="1"/>
      </xdr:nvSpPr>
      <xdr:spPr>
        <a:xfrm>
          <a:off x="0"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E20F5AE4-F4DF-46D0-B04A-208BC85C3DDB}"/>
            </a:ext>
          </a:extLst>
        </xdr:cNvPr>
        <xdr:cNvCxnSpPr/>
      </xdr:nvCxnSpPr>
      <xdr:spPr>
        <a:xfrm>
          <a:off x="733425" y="682942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69CB5EA0-6F1C-43D5-90F7-985568905F05}"/>
            </a:ext>
          </a:extLst>
        </xdr:cNvPr>
        <xdr:cNvSpPr txBox="1"/>
      </xdr:nvSpPr>
      <xdr:spPr>
        <a:xfrm>
          <a:off x="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6F9DD98E-F1A4-484A-8BEE-13BFAAF79045}"/>
            </a:ext>
          </a:extLst>
        </xdr:cNvPr>
        <xdr:cNvCxnSpPr/>
      </xdr:nvCxnSpPr>
      <xdr:spPr>
        <a:xfrm>
          <a:off x="733425" y="637222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D803EFE3-907A-4333-8DF3-E0BEAB944DC3}"/>
            </a:ext>
          </a:extLst>
        </xdr:cNvPr>
        <xdr:cNvSpPr txBox="1"/>
      </xdr:nvSpPr>
      <xdr:spPr>
        <a:xfrm>
          <a:off x="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2A564A98-1C03-46FF-B5C0-7DE92E65DF26}"/>
            </a:ext>
          </a:extLst>
        </xdr:cNvPr>
        <xdr:cNvCxnSpPr/>
      </xdr:nvCxnSpPr>
      <xdr:spPr>
        <a:xfrm>
          <a:off x="733425" y="591502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52B7F8D7-D19B-4E3D-82CD-A418A52569F2}"/>
            </a:ext>
          </a:extLst>
        </xdr:cNvPr>
        <xdr:cNvSpPr txBox="1"/>
      </xdr:nvSpPr>
      <xdr:spPr>
        <a:xfrm>
          <a:off x="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FD23C19-7BD1-4919-9AD8-D4BE015E44BE}"/>
            </a:ext>
          </a:extLst>
        </xdr:cNvPr>
        <xdr:cNvCxnSpPr/>
      </xdr:nvCxnSpPr>
      <xdr:spPr>
        <a:xfrm>
          <a:off x="733425" y="546735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43F12646-A294-475C-A6A6-D74A5F16DE85}"/>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4466034A-3D39-440B-AEDE-4B62B3337B86}"/>
            </a:ext>
          </a:extLst>
        </xdr:cNvPr>
        <xdr:cNvSpPr/>
      </xdr:nvSpPr>
      <xdr:spPr>
        <a:xfrm>
          <a:off x="733425" y="5467350"/>
          <a:ext cx="48482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5F588A66-C8D9-4C06-BD23-D91D5C901995}"/>
            </a:ext>
          </a:extLst>
        </xdr:cNvPr>
        <xdr:cNvCxnSpPr/>
      </xdr:nvCxnSpPr>
      <xdr:spPr>
        <a:xfrm flipV="1">
          <a:off x="4733925" y="5942330"/>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3E15A79C-A98D-4A24-BBD0-A1040EC63644}"/>
            </a:ext>
          </a:extLst>
        </xdr:cNvPr>
        <xdr:cNvSpPr txBox="1"/>
      </xdr:nvSpPr>
      <xdr:spPr>
        <a:xfrm>
          <a:off x="4810125" y="72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B66B6954-106F-49C7-95EB-2FC6F37DD643}"/>
            </a:ext>
          </a:extLst>
        </xdr:cNvPr>
        <xdr:cNvCxnSpPr/>
      </xdr:nvCxnSpPr>
      <xdr:spPr>
        <a:xfrm>
          <a:off x="4648200" y="7304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D2810B3F-8B18-454B-801D-A53555A1D5F9}"/>
            </a:ext>
          </a:extLst>
        </xdr:cNvPr>
        <xdr:cNvSpPr txBox="1"/>
      </xdr:nvSpPr>
      <xdr:spPr>
        <a:xfrm>
          <a:off x="4810125" y="569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9FB6044F-DE83-46E3-9E86-439C909AD401}"/>
            </a:ext>
          </a:extLst>
        </xdr:cNvPr>
        <xdr:cNvCxnSpPr/>
      </xdr:nvCxnSpPr>
      <xdr:spPr>
        <a:xfrm>
          <a:off x="4648200" y="59423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5661D20C-DEF1-48FC-BF57-F39DB45C9026}"/>
            </a:ext>
          </a:extLst>
        </xdr:cNvPr>
        <xdr:cNvCxnSpPr/>
      </xdr:nvCxnSpPr>
      <xdr:spPr>
        <a:xfrm>
          <a:off x="3933825" y="7172325"/>
          <a:ext cx="8001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4D86F01E-67F7-4EFD-8F50-558649FFBA8B}"/>
            </a:ext>
          </a:extLst>
        </xdr:cNvPr>
        <xdr:cNvSpPr txBox="1"/>
      </xdr:nvSpPr>
      <xdr:spPr>
        <a:xfrm>
          <a:off x="4810125" y="6678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5AADFF98-6190-4B94-B359-3EEA8B967B94}"/>
            </a:ext>
          </a:extLst>
        </xdr:cNvPr>
        <xdr:cNvSpPr/>
      </xdr:nvSpPr>
      <xdr:spPr>
        <a:xfrm>
          <a:off x="4686300" y="6826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55F303D5-AF10-419B-84EC-B7522DC2A16B}"/>
            </a:ext>
          </a:extLst>
        </xdr:cNvPr>
        <xdr:cNvCxnSpPr/>
      </xdr:nvCxnSpPr>
      <xdr:spPr>
        <a:xfrm>
          <a:off x="3086100" y="7172325"/>
          <a:ext cx="8477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6A3C770E-689A-4310-8446-158C3A642A55}"/>
            </a:ext>
          </a:extLst>
        </xdr:cNvPr>
        <xdr:cNvSpPr/>
      </xdr:nvSpPr>
      <xdr:spPr>
        <a:xfrm>
          <a:off x="3886200" y="678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7D0CF067-6122-4F06-A898-42E39FBD621A}"/>
            </a:ext>
          </a:extLst>
        </xdr:cNvPr>
        <xdr:cNvSpPr txBox="1"/>
      </xdr:nvSpPr>
      <xdr:spPr>
        <a:xfrm>
          <a:off x="3571875" y="656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E07C646C-33DF-4D4E-AA93-2119D68057C2}"/>
            </a:ext>
          </a:extLst>
        </xdr:cNvPr>
        <xdr:cNvCxnSpPr/>
      </xdr:nvCxnSpPr>
      <xdr:spPr>
        <a:xfrm>
          <a:off x="2228850" y="7172325"/>
          <a:ext cx="8572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C3D31E60-2870-4418-B503-6D6E7A10388A}"/>
            </a:ext>
          </a:extLst>
        </xdr:cNvPr>
        <xdr:cNvSpPr/>
      </xdr:nvSpPr>
      <xdr:spPr>
        <a:xfrm>
          <a:off x="3028950" y="6781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A68D09C2-ACE8-4BBB-B4F2-96FD61067784}"/>
            </a:ext>
          </a:extLst>
        </xdr:cNvPr>
        <xdr:cNvSpPr txBox="1"/>
      </xdr:nvSpPr>
      <xdr:spPr>
        <a:xfrm>
          <a:off x="2724150"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6EE94547-DFBC-425D-A963-7903C384FE5E}"/>
            </a:ext>
          </a:extLst>
        </xdr:cNvPr>
        <xdr:cNvCxnSpPr/>
      </xdr:nvCxnSpPr>
      <xdr:spPr>
        <a:xfrm flipV="1">
          <a:off x="1390650" y="7172325"/>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E3BCD3A0-E191-42EC-9752-500526140727}"/>
            </a:ext>
          </a:extLst>
        </xdr:cNvPr>
        <xdr:cNvSpPr/>
      </xdr:nvSpPr>
      <xdr:spPr>
        <a:xfrm>
          <a:off x="2190750" y="6799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4B5A138B-A986-42F3-98C5-FBA242ED6B92}"/>
            </a:ext>
          </a:extLst>
        </xdr:cNvPr>
        <xdr:cNvSpPr txBox="1"/>
      </xdr:nvSpPr>
      <xdr:spPr>
        <a:xfrm>
          <a:off x="1866900" y="658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477A0FB0-A9EF-4313-89ED-D4393A37DFEE}"/>
            </a:ext>
          </a:extLst>
        </xdr:cNvPr>
        <xdr:cNvSpPr/>
      </xdr:nvSpPr>
      <xdr:spPr>
        <a:xfrm>
          <a:off x="1343025" y="6799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620E6083-2293-4D33-8CB2-14537ED2929A}"/>
            </a:ext>
          </a:extLst>
        </xdr:cNvPr>
        <xdr:cNvSpPr txBox="1"/>
      </xdr:nvSpPr>
      <xdr:spPr>
        <a:xfrm>
          <a:off x="1019175" y="658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DB991CD6-3EB8-475D-AD5C-BBE5AE2B7AF3}"/>
            </a:ext>
          </a:extLst>
        </xdr:cNvPr>
        <xdr:cNvSpPr txBox="1"/>
      </xdr:nvSpPr>
      <xdr:spPr>
        <a:xfrm>
          <a:off x="4524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20996AA-4DDF-40C6-A287-46DB0683C8EC}"/>
            </a:ext>
          </a:extLst>
        </xdr:cNvPr>
        <xdr:cNvSpPr txBox="1"/>
      </xdr:nvSpPr>
      <xdr:spPr>
        <a:xfrm>
          <a:off x="37242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B3EF1C7-1FB5-40A1-B11B-46E164A61BD7}"/>
            </a:ext>
          </a:extLst>
        </xdr:cNvPr>
        <xdr:cNvSpPr txBox="1"/>
      </xdr:nvSpPr>
      <xdr:spPr>
        <a:xfrm>
          <a:off x="28765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26EF63E-D10C-46CC-A96F-EB5C759EB8F4}"/>
            </a:ext>
          </a:extLst>
        </xdr:cNvPr>
        <xdr:cNvSpPr txBox="1"/>
      </xdr:nvSpPr>
      <xdr:spPr>
        <a:xfrm>
          <a:off x="2028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92D8D41-6FCC-401B-8C58-7AE99A9D75DF}"/>
            </a:ext>
          </a:extLst>
        </xdr:cNvPr>
        <xdr:cNvSpPr txBox="1"/>
      </xdr:nvSpPr>
      <xdr:spPr>
        <a:xfrm>
          <a:off x="1181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2A3F950F-D22D-43E5-9C11-CA5B91733232}"/>
            </a:ext>
          </a:extLst>
        </xdr:cNvPr>
        <xdr:cNvSpPr/>
      </xdr:nvSpPr>
      <xdr:spPr>
        <a:xfrm>
          <a:off x="4686300" y="71424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DD47074F-2C57-4F02-A370-88C47EDBDB6A}"/>
            </a:ext>
          </a:extLst>
        </xdr:cNvPr>
        <xdr:cNvSpPr txBox="1"/>
      </xdr:nvSpPr>
      <xdr:spPr>
        <a:xfrm>
          <a:off x="4810125"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87B310A3-C359-4237-9C5B-AD3307F02014}"/>
            </a:ext>
          </a:extLst>
        </xdr:cNvPr>
        <xdr:cNvSpPr/>
      </xdr:nvSpPr>
      <xdr:spPr>
        <a:xfrm>
          <a:off x="3886200" y="7124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77F981CD-16EC-42F6-9B97-C1B877C5BB55}"/>
            </a:ext>
          </a:extLst>
        </xdr:cNvPr>
        <xdr:cNvSpPr txBox="1"/>
      </xdr:nvSpPr>
      <xdr:spPr>
        <a:xfrm>
          <a:off x="3571875" y="720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a:extLst>
            <a:ext uri="{FF2B5EF4-FFF2-40B4-BE49-F238E27FC236}">
              <a16:creationId xmlns:a16="http://schemas.microsoft.com/office/drawing/2014/main" id="{8E1C3B7A-A3E3-4141-9CFA-EF64AFA33566}"/>
            </a:ext>
          </a:extLst>
        </xdr:cNvPr>
        <xdr:cNvSpPr/>
      </xdr:nvSpPr>
      <xdr:spPr>
        <a:xfrm>
          <a:off x="3028950" y="7124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a:extLst>
            <a:ext uri="{FF2B5EF4-FFF2-40B4-BE49-F238E27FC236}">
              <a16:creationId xmlns:a16="http://schemas.microsoft.com/office/drawing/2014/main" id="{DD642A36-F1CB-4BE2-820E-32475D7F923C}"/>
            </a:ext>
          </a:extLst>
        </xdr:cNvPr>
        <xdr:cNvSpPr txBox="1"/>
      </xdr:nvSpPr>
      <xdr:spPr>
        <a:xfrm>
          <a:off x="2724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F06D007-2119-4FDC-BD4C-B5AE0D710EC7}"/>
            </a:ext>
          </a:extLst>
        </xdr:cNvPr>
        <xdr:cNvSpPr/>
      </xdr:nvSpPr>
      <xdr:spPr>
        <a:xfrm>
          <a:off x="2190750" y="7124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AE4DE69B-CAE9-4F6D-B611-0201991C9A18}"/>
            </a:ext>
          </a:extLst>
        </xdr:cNvPr>
        <xdr:cNvSpPr txBox="1"/>
      </xdr:nvSpPr>
      <xdr:spPr>
        <a:xfrm>
          <a:off x="1866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2E6C2EF3-7838-463D-9F6B-4CBD41EF15FF}"/>
            </a:ext>
          </a:extLst>
        </xdr:cNvPr>
        <xdr:cNvSpPr/>
      </xdr:nvSpPr>
      <xdr:spPr>
        <a:xfrm>
          <a:off x="1343025" y="71424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69F467BC-A356-4E8F-B367-2BF3F0C0E209}"/>
            </a:ext>
          </a:extLst>
        </xdr:cNvPr>
        <xdr:cNvSpPr txBox="1"/>
      </xdr:nvSpPr>
      <xdr:spPr>
        <a:xfrm>
          <a:off x="1019175" y="72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C3D8B999-4814-4E5E-B637-A608B7889111}"/>
            </a:ext>
          </a:extLst>
        </xdr:cNvPr>
        <xdr:cNvSpPr/>
      </xdr:nvSpPr>
      <xdr:spPr>
        <a:xfrm>
          <a:off x="733425" y="8343900"/>
          <a:ext cx="48482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E4E86397-DBF5-4031-9492-5EA18D58881E}"/>
            </a:ext>
          </a:extLst>
        </xdr:cNvPr>
        <xdr:cNvSpPr txBox="1"/>
      </xdr:nvSpPr>
      <xdr:spPr>
        <a:xfrm>
          <a:off x="16173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7366B949-E3B3-4C0B-9D33-65EAA014D75A}"/>
            </a:ext>
          </a:extLst>
        </xdr:cNvPr>
        <xdr:cNvSpPr txBox="1"/>
      </xdr:nvSpPr>
      <xdr:spPr>
        <a:xfrm>
          <a:off x="3116595"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11A049B7-00B6-4F31-B69D-A3AD6D2E8245}"/>
            </a:ext>
          </a:extLst>
        </xdr:cNvPr>
        <xdr:cNvSpPr/>
      </xdr:nvSpPr>
      <xdr:spPr>
        <a:xfrm>
          <a:off x="5638800" y="8582025"/>
          <a:ext cx="14573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7FCE9365-C111-4224-A0AC-99316994E09F}"/>
            </a:ext>
          </a:extLst>
        </xdr:cNvPr>
        <xdr:cNvSpPr/>
      </xdr:nvSpPr>
      <xdr:spPr>
        <a:xfrm>
          <a:off x="5638800" y="8753475"/>
          <a:ext cx="14573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514312B8-73E3-4323-94AD-34E325314BEF}"/>
            </a:ext>
          </a:extLst>
        </xdr:cNvPr>
        <xdr:cNvSpPr/>
      </xdr:nvSpPr>
      <xdr:spPr>
        <a:xfrm>
          <a:off x="7210425" y="8582025"/>
          <a:ext cx="12192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DB93DA81-C3E1-45A7-9CE4-90BDF46E472A}"/>
            </a:ext>
          </a:extLst>
        </xdr:cNvPr>
        <xdr:cNvSpPr/>
      </xdr:nvSpPr>
      <xdr:spPr>
        <a:xfrm>
          <a:off x="7210425" y="8753475"/>
          <a:ext cx="1219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49AE2194-8B35-479C-9293-9329E0831733}"/>
            </a:ext>
          </a:extLst>
        </xdr:cNvPr>
        <xdr:cNvSpPr/>
      </xdr:nvSpPr>
      <xdr:spPr>
        <a:xfrm>
          <a:off x="8610600" y="8582025"/>
          <a:ext cx="12096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4A9C0462-6D84-43C8-958C-F2C1442C6ADF}"/>
            </a:ext>
          </a:extLst>
        </xdr:cNvPr>
        <xdr:cNvSpPr/>
      </xdr:nvSpPr>
      <xdr:spPr>
        <a:xfrm>
          <a:off x="8610600" y="8753475"/>
          <a:ext cx="120967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C1549BFE-B59E-4AE7-A5AC-7FCD6EB530DD}"/>
            </a:ext>
          </a:extLst>
        </xdr:cNvPr>
        <xdr:cNvSpPr/>
      </xdr:nvSpPr>
      <xdr:spPr>
        <a:xfrm>
          <a:off x="733425" y="9067800"/>
          <a:ext cx="48482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B2BA03AF-98F4-4D71-8B37-78E6CA3BDC8A}"/>
            </a:ext>
          </a:extLst>
        </xdr:cNvPr>
        <xdr:cNvSpPr/>
      </xdr:nvSpPr>
      <xdr:spPr>
        <a:xfrm>
          <a:off x="5762625" y="9067800"/>
          <a:ext cx="576262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9787ECD1-8542-48F4-BFC1-4FFE36222137}"/>
            </a:ext>
          </a:extLst>
        </xdr:cNvPr>
        <xdr:cNvSpPr/>
      </xdr:nvSpPr>
      <xdr:spPr>
        <a:xfrm>
          <a:off x="5762625" y="9067800"/>
          <a:ext cx="363855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EC820DC7-EADC-422E-8580-5D6D59405FA1}"/>
            </a:ext>
          </a:extLst>
        </xdr:cNvPr>
        <xdr:cNvSpPr txBox="1"/>
      </xdr:nvSpPr>
      <xdr:spPr>
        <a:xfrm>
          <a:off x="5886450" y="9363075"/>
          <a:ext cx="55149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ポイント減少しており、これは地方交付税の歳入増加が要因となっている。類似団体と比較して人件費、公債費が多額となっているため類似団体平均値を上回り、また</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超の比率となっており、財政の硬直化が懸念される。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359F7C61-AE89-4D4E-9D15-24538D31F2E8}"/>
            </a:ext>
          </a:extLst>
        </xdr:cNvPr>
        <xdr:cNvSpPr txBox="1"/>
      </xdr:nvSpPr>
      <xdr:spPr>
        <a:xfrm>
          <a:off x="695325"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70DFB310-58C8-4218-9AA3-F1F415FBC445}"/>
            </a:ext>
          </a:extLst>
        </xdr:cNvPr>
        <xdr:cNvCxnSpPr/>
      </xdr:nvCxnSpPr>
      <xdr:spPr>
        <a:xfrm>
          <a:off x="733425" y="1133475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D4E3DDB1-1928-4410-B317-4F56D307C748}"/>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A874ABAF-CD7E-4388-BD37-909E5B5C4B98}"/>
            </a:ext>
          </a:extLst>
        </xdr:cNvPr>
        <xdr:cNvCxnSpPr/>
      </xdr:nvCxnSpPr>
      <xdr:spPr>
        <a:xfrm>
          <a:off x="733425" y="10961158"/>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5724043D-41B9-47C0-98B5-3E82AEE70DC1}"/>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CE437F8F-C588-4F98-96CE-8AA4248366E2}"/>
            </a:ext>
          </a:extLst>
        </xdr:cNvPr>
        <xdr:cNvCxnSpPr/>
      </xdr:nvCxnSpPr>
      <xdr:spPr>
        <a:xfrm>
          <a:off x="733425" y="10574867"/>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98F92366-46D6-4895-B8B0-0E48CD08DB5D}"/>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A7E6A870-5622-465B-BA47-3276F1BA280D}"/>
            </a:ext>
          </a:extLst>
        </xdr:cNvPr>
        <xdr:cNvCxnSpPr/>
      </xdr:nvCxnSpPr>
      <xdr:spPr>
        <a:xfrm>
          <a:off x="733425" y="1020127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8039771A-3412-44B4-9F6E-45DA11FA824A}"/>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3C8A9FCA-87D6-417E-8016-990319B2CDF1}"/>
            </a:ext>
          </a:extLst>
        </xdr:cNvPr>
        <xdr:cNvCxnSpPr/>
      </xdr:nvCxnSpPr>
      <xdr:spPr>
        <a:xfrm>
          <a:off x="733425" y="9818158"/>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AD276D6E-3DDE-481B-B4AE-668A91894FDE}"/>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685D2E73-7106-4271-856A-4B2C8E9679E9}"/>
            </a:ext>
          </a:extLst>
        </xdr:cNvPr>
        <xdr:cNvCxnSpPr/>
      </xdr:nvCxnSpPr>
      <xdr:spPr>
        <a:xfrm>
          <a:off x="733425" y="9441392"/>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CA71A4A3-7A7B-4337-8516-8841EE54A766}"/>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72C850F-2422-4F15-9850-E1B905A503E3}"/>
            </a:ext>
          </a:extLst>
        </xdr:cNvPr>
        <xdr:cNvCxnSpPr/>
      </xdr:nvCxnSpPr>
      <xdr:spPr>
        <a:xfrm>
          <a:off x="733425" y="906780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1C94C271-F0A5-42D3-9655-19935377B48B}"/>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AF49486-0D0D-40F3-A9A0-879C50E7A6DD}"/>
            </a:ext>
          </a:extLst>
        </xdr:cNvPr>
        <xdr:cNvSpPr/>
      </xdr:nvSpPr>
      <xdr:spPr>
        <a:xfrm>
          <a:off x="733425" y="9067800"/>
          <a:ext cx="48482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79FB1B9B-63C2-4CA3-ACCC-054DFBDE3876}"/>
            </a:ext>
          </a:extLst>
        </xdr:cNvPr>
        <xdr:cNvCxnSpPr/>
      </xdr:nvCxnSpPr>
      <xdr:spPr>
        <a:xfrm flipV="1">
          <a:off x="4733925" y="9383395"/>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766A69AC-F521-4548-A200-67F7989E65DB}"/>
            </a:ext>
          </a:extLst>
        </xdr:cNvPr>
        <xdr:cNvSpPr txBox="1"/>
      </xdr:nvSpPr>
      <xdr:spPr>
        <a:xfrm>
          <a:off x="4810125" y="1088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E2DA5C34-416D-4B0A-8E08-3398B3A1E1AC}"/>
            </a:ext>
          </a:extLst>
        </xdr:cNvPr>
        <xdr:cNvCxnSpPr/>
      </xdr:nvCxnSpPr>
      <xdr:spPr>
        <a:xfrm>
          <a:off x="4648200" y="10913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F4373B78-FA15-4BDE-B464-A7B269BCB95F}"/>
            </a:ext>
          </a:extLst>
        </xdr:cNvPr>
        <xdr:cNvSpPr txBox="1"/>
      </xdr:nvSpPr>
      <xdr:spPr>
        <a:xfrm>
          <a:off x="4810125" y="913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99A3F5EF-8377-4C06-AC44-E45C44E80400}"/>
            </a:ext>
          </a:extLst>
        </xdr:cNvPr>
        <xdr:cNvCxnSpPr/>
      </xdr:nvCxnSpPr>
      <xdr:spPr>
        <a:xfrm>
          <a:off x="4648200" y="9383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34925</xdr:rowOff>
    </xdr:from>
    <xdr:to>
      <xdr:col>23</xdr:col>
      <xdr:colOff>133350</xdr:colOff>
      <xdr:row>62</xdr:row>
      <xdr:rowOff>24342</xdr:rowOff>
    </xdr:to>
    <xdr:cxnSp macro="">
      <xdr:nvCxnSpPr>
        <xdr:cNvPr id="130" name="直線コネクタ 129">
          <a:extLst>
            <a:ext uri="{FF2B5EF4-FFF2-40B4-BE49-F238E27FC236}">
              <a16:creationId xmlns:a16="http://schemas.microsoft.com/office/drawing/2014/main" id="{ADC02EB8-2799-4F57-A914-D885AB8E3FBC}"/>
            </a:ext>
          </a:extLst>
        </xdr:cNvPr>
        <xdr:cNvCxnSpPr/>
      </xdr:nvCxnSpPr>
      <xdr:spPr>
        <a:xfrm flipV="1">
          <a:off x="3933825" y="9912350"/>
          <a:ext cx="80010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E931C226-4380-4226-ADA1-995C75528955}"/>
            </a:ext>
          </a:extLst>
        </xdr:cNvPr>
        <xdr:cNvSpPr txBox="1"/>
      </xdr:nvSpPr>
      <xdr:spPr>
        <a:xfrm>
          <a:off x="4810125" y="9561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4B1C009-30BF-4FAE-BAFF-9A7F4A27BFFF}"/>
            </a:ext>
          </a:extLst>
        </xdr:cNvPr>
        <xdr:cNvSpPr/>
      </xdr:nvSpPr>
      <xdr:spPr>
        <a:xfrm>
          <a:off x="4686300" y="97165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62</xdr:row>
      <xdr:rowOff>24342</xdr:rowOff>
    </xdr:to>
    <xdr:cxnSp macro="">
      <xdr:nvCxnSpPr>
        <xdr:cNvPr id="133" name="直線コネクタ 132">
          <a:extLst>
            <a:ext uri="{FF2B5EF4-FFF2-40B4-BE49-F238E27FC236}">
              <a16:creationId xmlns:a16="http://schemas.microsoft.com/office/drawing/2014/main" id="{A67A9B54-B95C-4B2F-80E1-CA680A2D4F74}"/>
            </a:ext>
          </a:extLst>
        </xdr:cNvPr>
        <xdr:cNvCxnSpPr/>
      </xdr:nvCxnSpPr>
      <xdr:spPr>
        <a:xfrm>
          <a:off x="3086100" y="9961456"/>
          <a:ext cx="847725" cy="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86698165-B548-4EEB-92A5-64D9C81A6834}"/>
            </a:ext>
          </a:extLst>
        </xdr:cNvPr>
        <xdr:cNvSpPr/>
      </xdr:nvSpPr>
      <xdr:spPr>
        <a:xfrm>
          <a:off x="3886200" y="98742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56FB1278-A195-46F0-9D44-EEA651F36821}"/>
            </a:ext>
          </a:extLst>
        </xdr:cNvPr>
        <xdr:cNvSpPr txBox="1"/>
      </xdr:nvSpPr>
      <xdr:spPr>
        <a:xfrm>
          <a:off x="3571875"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10795</xdr:rowOff>
    </xdr:from>
    <xdr:to>
      <xdr:col>15</xdr:col>
      <xdr:colOff>82550</xdr:colOff>
      <xdr:row>61</xdr:row>
      <xdr:rowOff>87206</xdr:rowOff>
    </xdr:to>
    <xdr:cxnSp macro="">
      <xdr:nvCxnSpPr>
        <xdr:cNvPr id="136" name="直線コネクタ 135">
          <a:extLst>
            <a:ext uri="{FF2B5EF4-FFF2-40B4-BE49-F238E27FC236}">
              <a16:creationId xmlns:a16="http://schemas.microsoft.com/office/drawing/2014/main" id="{D92370C4-E128-4C39-AAC4-77D38742F8C3}"/>
            </a:ext>
          </a:extLst>
        </xdr:cNvPr>
        <xdr:cNvCxnSpPr/>
      </xdr:nvCxnSpPr>
      <xdr:spPr>
        <a:xfrm>
          <a:off x="2228850" y="9885045"/>
          <a:ext cx="85725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160FE666-8F90-48A2-8884-1F36C5FBBC2E}"/>
            </a:ext>
          </a:extLst>
        </xdr:cNvPr>
        <xdr:cNvSpPr/>
      </xdr:nvSpPr>
      <xdr:spPr>
        <a:xfrm>
          <a:off x="3028950" y="99066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9F52235F-6604-439E-B6E8-AA0129A4DAAB}"/>
            </a:ext>
          </a:extLst>
        </xdr:cNvPr>
        <xdr:cNvSpPr txBox="1"/>
      </xdr:nvSpPr>
      <xdr:spPr>
        <a:xfrm>
          <a:off x="2724150" y="969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10795</xdr:rowOff>
    </xdr:to>
    <xdr:cxnSp macro="">
      <xdr:nvCxnSpPr>
        <xdr:cNvPr id="139" name="直線コネクタ 138">
          <a:extLst>
            <a:ext uri="{FF2B5EF4-FFF2-40B4-BE49-F238E27FC236}">
              <a16:creationId xmlns:a16="http://schemas.microsoft.com/office/drawing/2014/main" id="{666677FE-BEA6-4580-8CCF-567610DD8B40}"/>
            </a:ext>
          </a:extLst>
        </xdr:cNvPr>
        <xdr:cNvCxnSpPr/>
      </xdr:nvCxnSpPr>
      <xdr:spPr>
        <a:xfrm>
          <a:off x="1390650" y="9840595"/>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F28DF3C7-E471-4074-BE0D-C34179F28F6D}"/>
            </a:ext>
          </a:extLst>
        </xdr:cNvPr>
        <xdr:cNvSpPr/>
      </xdr:nvSpPr>
      <xdr:spPr>
        <a:xfrm>
          <a:off x="2190750" y="98848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BC760A99-9E71-4747-818E-E5A5F74BD19F}"/>
            </a:ext>
          </a:extLst>
        </xdr:cNvPr>
        <xdr:cNvSpPr txBox="1"/>
      </xdr:nvSpPr>
      <xdr:spPr>
        <a:xfrm>
          <a:off x="1866900" y="996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75652B62-FE6B-4F99-8487-3E02BE860EB0}"/>
            </a:ext>
          </a:extLst>
        </xdr:cNvPr>
        <xdr:cNvSpPr/>
      </xdr:nvSpPr>
      <xdr:spPr>
        <a:xfrm>
          <a:off x="1343025" y="98558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E5074DE0-A66D-4C9A-98AF-7F05BCB05575}"/>
            </a:ext>
          </a:extLst>
        </xdr:cNvPr>
        <xdr:cNvSpPr txBox="1"/>
      </xdr:nvSpPr>
      <xdr:spPr>
        <a:xfrm>
          <a:off x="1019175" y="99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D8097EB-3935-4961-B86E-186C1069B873}"/>
            </a:ext>
          </a:extLst>
        </xdr:cNvPr>
        <xdr:cNvSpPr txBox="1"/>
      </xdr:nvSpPr>
      <xdr:spPr>
        <a:xfrm>
          <a:off x="4524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C5916F1-8F79-441E-BA8E-8C0AD03BEA2D}"/>
            </a:ext>
          </a:extLst>
        </xdr:cNvPr>
        <xdr:cNvSpPr txBox="1"/>
      </xdr:nvSpPr>
      <xdr:spPr>
        <a:xfrm>
          <a:off x="37242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B2035C0-83BC-4979-8838-9E7B3E78FCC3}"/>
            </a:ext>
          </a:extLst>
        </xdr:cNvPr>
        <xdr:cNvSpPr txBox="1"/>
      </xdr:nvSpPr>
      <xdr:spPr>
        <a:xfrm>
          <a:off x="28765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F71DF56-3CEC-46EB-BCB0-F889D5A71D71}"/>
            </a:ext>
          </a:extLst>
        </xdr:cNvPr>
        <xdr:cNvSpPr txBox="1"/>
      </xdr:nvSpPr>
      <xdr:spPr>
        <a:xfrm>
          <a:off x="2028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72BE6C3-EB7D-41EB-B6F8-4F5AB42BEF27}"/>
            </a:ext>
          </a:extLst>
        </xdr:cNvPr>
        <xdr:cNvSpPr txBox="1"/>
      </xdr:nvSpPr>
      <xdr:spPr>
        <a:xfrm>
          <a:off x="1181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155575</xdr:rowOff>
    </xdr:from>
    <xdr:to>
      <xdr:col>23</xdr:col>
      <xdr:colOff>184150</xdr:colOff>
      <xdr:row>61</xdr:row>
      <xdr:rowOff>85725</xdr:rowOff>
    </xdr:to>
    <xdr:sp macro="" textlink="">
      <xdr:nvSpPr>
        <xdr:cNvPr id="149" name="楕円 148">
          <a:extLst>
            <a:ext uri="{FF2B5EF4-FFF2-40B4-BE49-F238E27FC236}">
              <a16:creationId xmlns:a16="http://schemas.microsoft.com/office/drawing/2014/main" id="{95F8FE99-7B95-4EC6-B939-DE4D422E3C48}"/>
            </a:ext>
          </a:extLst>
        </xdr:cNvPr>
        <xdr:cNvSpPr/>
      </xdr:nvSpPr>
      <xdr:spPr>
        <a:xfrm>
          <a:off x="4686300" y="98742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127652</xdr:rowOff>
    </xdr:from>
    <xdr:ext cx="762000" cy="259045"/>
    <xdr:sp macro="" textlink="">
      <xdr:nvSpPr>
        <xdr:cNvPr id="150" name="財政構造の弾力性該当値テキスト">
          <a:extLst>
            <a:ext uri="{FF2B5EF4-FFF2-40B4-BE49-F238E27FC236}">
              <a16:creationId xmlns:a16="http://schemas.microsoft.com/office/drawing/2014/main" id="{BFF1A703-A9B3-4755-88BF-6C7148B3435F}"/>
            </a:ext>
          </a:extLst>
        </xdr:cNvPr>
        <xdr:cNvSpPr txBox="1"/>
      </xdr:nvSpPr>
      <xdr:spPr>
        <a:xfrm>
          <a:off x="4810125"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1" name="楕円 150">
          <a:extLst>
            <a:ext uri="{FF2B5EF4-FFF2-40B4-BE49-F238E27FC236}">
              <a16:creationId xmlns:a16="http://schemas.microsoft.com/office/drawing/2014/main" id="{E50004EF-B4A3-4EA2-A41C-9E0A9D193625}"/>
            </a:ext>
          </a:extLst>
        </xdr:cNvPr>
        <xdr:cNvSpPr/>
      </xdr:nvSpPr>
      <xdr:spPr>
        <a:xfrm>
          <a:off x="3886200" y="100192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59919</xdr:rowOff>
    </xdr:from>
    <xdr:ext cx="736600" cy="259045"/>
    <xdr:sp macro="" textlink="">
      <xdr:nvSpPr>
        <xdr:cNvPr id="152" name="テキスト ボックス 151">
          <a:extLst>
            <a:ext uri="{FF2B5EF4-FFF2-40B4-BE49-F238E27FC236}">
              <a16:creationId xmlns:a16="http://schemas.microsoft.com/office/drawing/2014/main" id="{309F5F57-7634-4F62-96A0-F4437095A474}"/>
            </a:ext>
          </a:extLst>
        </xdr:cNvPr>
        <xdr:cNvSpPr txBox="1"/>
      </xdr:nvSpPr>
      <xdr:spPr>
        <a:xfrm>
          <a:off x="3571875" y="1009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3" name="楕円 152">
          <a:extLst>
            <a:ext uri="{FF2B5EF4-FFF2-40B4-BE49-F238E27FC236}">
              <a16:creationId xmlns:a16="http://schemas.microsoft.com/office/drawing/2014/main" id="{9A9F2D3E-C657-4A31-B059-AC1AD42B5FDE}"/>
            </a:ext>
          </a:extLst>
        </xdr:cNvPr>
        <xdr:cNvSpPr/>
      </xdr:nvSpPr>
      <xdr:spPr>
        <a:xfrm>
          <a:off x="3028950" y="991383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122783</xdr:rowOff>
    </xdr:from>
    <xdr:ext cx="762000" cy="259045"/>
    <xdr:sp macro="" textlink="">
      <xdr:nvSpPr>
        <xdr:cNvPr id="154" name="テキスト ボックス 153">
          <a:extLst>
            <a:ext uri="{FF2B5EF4-FFF2-40B4-BE49-F238E27FC236}">
              <a16:creationId xmlns:a16="http://schemas.microsoft.com/office/drawing/2014/main" id="{06170EEA-8587-48F0-A8C1-8E6E5F28AE85}"/>
            </a:ext>
          </a:extLst>
        </xdr:cNvPr>
        <xdr:cNvSpPr txBox="1"/>
      </xdr:nvSpPr>
      <xdr:spPr>
        <a:xfrm>
          <a:off x="2724150" y="1000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131445</xdr:rowOff>
    </xdr:from>
    <xdr:to>
      <xdr:col>11</xdr:col>
      <xdr:colOff>82550</xdr:colOff>
      <xdr:row>61</xdr:row>
      <xdr:rowOff>61595</xdr:rowOff>
    </xdr:to>
    <xdr:sp macro="" textlink="">
      <xdr:nvSpPr>
        <xdr:cNvPr id="155" name="楕円 154">
          <a:extLst>
            <a:ext uri="{FF2B5EF4-FFF2-40B4-BE49-F238E27FC236}">
              <a16:creationId xmlns:a16="http://schemas.microsoft.com/office/drawing/2014/main" id="{2C6BE8E9-9BC6-46AE-B650-712DFF1DF35C}"/>
            </a:ext>
          </a:extLst>
        </xdr:cNvPr>
        <xdr:cNvSpPr/>
      </xdr:nvSpPr>
      <xdr:spPr>
        <a:xfrm>
          <a:off x="2190750" y="98469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71772</xdr:rowOff>
    </xdr:from>
    <xdr:ext cx="762000" cy="259045"/>
    <xdr:sp macro="" textlink="">
      <xdr:nvSpPr>
        <xdr:cNvPr id="156" name="テキスト ボックス 155">
          <a:extLst>
            <a:ext uri="{FF2B5EF4-FFF2-40B4-BE49-F238E27FC236}">
              <a16:creationId xmlns:a16="http://schemas.microsoft.com/office/drawing/2014/main" id="{8F52285D-95C6-4BA8-9EFF-46EF446728F8}"/>
            </a:ext>
          </a:extLst>
        </xdr:cNvPr>
        <xdr:cNvSpPr txBox="1"/>
      </xdr:nvSpPr>
      <xdr:spPr>
        <a:xfrm>
          <a:off x="1866900" y="962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7" name="楕円 156">
          <a:extLst>
            <a:ext uri="{FF2B5EF4-FFF2-40B4-BE49-F238E27FC236}">
              <a16:creationId xmlns:a16="http://schemas.microsoft.com/office/drawing/2014/main" id="{BDE52D16-2B8E-49E5-AFD6-35898A163733}"/>
            </a:ext>
          </a:extLst>
        </xdr:cNvPr>
        <xdr:cNvSpPr/>
      </xdr:nvSpPr>
      <xdr:spPr>
        <a:xfrm>
          <a:off x="1343025" y="97834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01151B28-97BF-491E-81DD-28CB2AC72285}"/>
            </a:ext>
          </a:extLst>
        </xdr:cNvPr>
        <xdr:cNvSpPr txBox="1"/>
      </xdr:nvSpPr>
      <xdr:spPr>
        <a:xfrm>
          <a:off x="1019175" y="95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F73FA293-27AA-4A87-8AD8-87F892036E42}"/>
            </a:ext>
          </a:extLst>
        </xdr:cNvPr>
        <xdr:cNvSpPr/>
      </xdr:nvSpPr>
      <xdr:spPr>
        <a:xfrm>
          <a:off x="733425" y="11944350"/>
          <a:ext cx="48482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DBBE2EE2-94E7-439B-AE16-EDC03656DA4A}"/>
            </a:ext>
          </a:extLst>
        </xdr:cNvPr>
        <xdr:cNvSpPr txBox="1"/>
      </xdr:nvSpPr>
      <xdr:spPr>
        <a:xfrm>
          <a:off x="778303"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360F31B4-6F7C-4FAC-A4AF-3CE1E93CE693}"/>
            </a:ext>
          </a:extLst>
        </xdr:cNvPr>
        <xdr:cNvSpPr txBox="1"/>
      </xdr:nvSpPr>
      <xdr:spPr>
        <a:xfrm>
          <a:off x="3965147"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1FDF725A-5FCC-4E9C-9F1B-E3D77A797758}"/>
            </a:ext>
          </a:extLst>
        </xdr:cNvPr>
        <xdr:cNvSpPr/>
      </xdr:nvSpPr>
      <xdr:spPr>
        <a:xfrm>
          <a:off x="5638800" y="12172950"/>
          <a:ext cx="14573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D991F99F-A800-4E3C-92A3-EB3D12DF3B18}"/>
            </a:ext>
          </a:extLst>
        </xdr:cNvPr>
        <xdr:cNvSpPr/>
      </xdr:nvSpPr>
      <xdr:spPr>
        <a:xfrm>
          <a:off x="5638800" y="12353925"/>
          <a:ext cx="14573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5444F6DF-C7B0-437C-9A2B-B5C0F54CB266}"/>
            </a:ext>
          </a:extLst>
        </xdr:cNvPr>
        <xdr:cNvSpPr/>
      </xdr:nvSpPr>
      <xdr:spPr>
        <a:xfrm>
          <a:off x="7210425" y="12172950"/>
          <a:ext cx="1219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D76F0B56-94AC-4619-97FD-EE161BCE527D}"/>
            </a:ext>
          </a:extLst>
        </xdr:cNvPr>
        <xdr:cNvSpPr/>
      </xdr:nvSpPr>
      <xdr:spPr>
        <a:xfrm>
          <a:off x="7210425" y="12353925"/>
          <a:ext cx="1219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CBDBF0E1-131D-42DF-9CA3-535BE9199E54}"/>
            </a:ext>
          </a:extLst>
        </xdr:cNvPr>
        <xdr:cNvSpPr/>
      </xdr:nvSpPr>
      <xdr:spPr>
        <a:xfrm>
          <a:off x="8610600" y="12172950"/>
          <a:ext cx="120967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A6A62ADC-0C99-4B73-B3F0-D11CDF79CB6E}"/>
            </a:ext>
          </a:extLst>
        </xdr:cNvPr>
        <xdr:cNvSpPr/>
      </xdr:nvSpPr>
      <xdr:spPr>
        <a:xfrm>
          <a:off x="8610600" y="12353925"/>
          <a:ext cx="120967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51FE95C-FFD1-4C76-B6A7-3C05B1E70792}"/>
            </a:ext>
          </a:extLst>
        </xdr:cNvPr>
        <xdr:cNvSpPr/>
      </xdr:nvSpPr>
      <xdr:spPr>
        <a:xfrm>
          <a:off x="733425" y="12658725"/>
          <a:ext cx="48482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96D6ADF3-AEDE-45CA-AC17-25E690CF2B8B}"/>
            </a:ext>
          </a:extLst>
        </xdr:cNvPr>
        <xdr:cNvSpPr/>
      </xdr:nvSpPr>
      <xdr:spPr>
        <a:xfrm>
          <a:off x="5762625" y="12658725"/>
          <a:ext cx="576262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5560F93-277A-48C7-9FC4-0E6E2ED803EA}"/>
            </a:ext>
          </a:extLst>
        </xdr:cNvPr>
        <xdr:cNvSpPr/>
      </xdr:nvSpPr>
      <xdr:spPr>
        <a:xfrm>
          <a:off x="5762625" y="12658725"/>
          <a:ext cx="36385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B2DB4AC-97A7-4389-9524-5AFE76B7BDC6}"/>
            </a:ext>
          </a:extLst>
        </xdr:cNvPr>
        <xdr:cNvSpPr txBox="1"/>
      </xdr:nvSpPr>
      <xdr:spPr>
        <a:xfrm>
          <a:off x="5886450" y="12954000"/>
          <a:ext cx="55149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町の合併により</a:t>
          </a:r>
          <a:r>
            <a:rPr kumimoji="1" lang="en-US" altLang="ja-JP" sz="1300">
              <a:latin typeface="ＭＳ Ｐゴシック" panose="020B0600070205080204" pitchFamily="50" charset="-128"/>
              <a:ea typeface="ＭＳ Ｐゴシック" panose="020B0600070205080204" pitchFamily="50" charset="-128"/>
            </a:rPr>
            <a:t>514.34㎢</a:t>
          </a:r>
          <a:r>
            <a:rPr kumimoji="1" lang="ja-JP" altLang="en-US" sz="1300">
              <a:latin typeface="ＭＳ Ｐゴシック" panose="020B0600070205080204" pitchFamily="50" charset="-128"/>
              <a:ea typeface="ＭＳ Ｐゴシック" panose="020B0600070205080204" pitchFamily="50" charset="-128"/>
            </a:rPr>
            <a:t>と広範な区域に公共施設を有し、類似団体と比較して職員数が多いためである。平成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豪雨災害に係る人件費・物件費が大幅に増加し、その後は災害経費の減少によりやや減少したものの、新型コロナウイルス感染症に係る物件費の増加もあり、高水準で推移している。今後、オフィス改革、窓口改革、地域づくり活動センターへの移行による小規模多機能自治を推進し、組織のスリム化と業務の効率化を図り、さらなる定員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F8FB59C9-2790-4144-B914-A454C85634FC}"/>
            </a:ext>
          </a:extLst>
        </xdr:cNvPr>
        <xdr:cNvSpPr txBox="1"/>
      </xdr:nvSpPr>
      <xdr:spPr>
        <a:xfrm>
          <a:off x="695325"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66AA1E0-854B-431C-9A8C-787AB6A2E250}"/>
            </a:ext>
          </a:extLst>
        </xdr:cNvPr>
        <xdr:cNvCxnSpPr/>
      </xdr:nvCxnSpPr>
      <xdr:spPr>
        <a:xfrm>
          <a:off x="733425" y="1493520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6E4212DF-2BE8-4DBF-817B-ADBCF72B26B1}"/>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2F95312D-FDD6-48AF-B6F8-0546699211A4}"/>
            </a:ext>
          </a:extLst>
        </xdr:cNvPr>
        <xdr:cNvCxnSpPr/>
      </xdr:nvCxnSpPr>
      <xdr:spPr>
        <a:xfrm>
          <a:off x="733425" y="14561609"/>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AA7F73C6-6A75-487E-853D-F1211D2F42CB}"/>
            </a:ext>
          </a:extLst>
        </xdr:cNvPr>
        <xdr:cNvSpPr txBox="1"/>
      </xdr:nvSpPr>
      <xdr:spPr>
        <a:xfrm>
          <a:off x="0"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D72FB613-9F2C-4CE6-B4B9-AF371479AB4A}"/>
            </a:ext>
          </a:extLst>
        </xdr:cNvPr>
        <xdr:cNvCxnSpPr/>
      </xdr:nvCxnSpPr>
      <xdr:spPr>
        <a:xfrm>
          <a:off x="733425" y="14175316"/>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BCC50F5A-85A4-49C8-9869-0B4763556417}"/>
            </a:ext>
          </a:extLst>
        </xdr:cNvPr>
        <xdr:cNvSpPr txBox="1"/>
      </xdr:nvSpPr>
      <xdr:spPr>
        <a:xfrm>
          <a:off x="0"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CED4E4A3-47CD-4B12-BFB8-5D19922C5733}"/>
            </a:ext>
          </a:extLst>
        </xdr:cNvPr>
        <xdr:cNvCxnSpPr/>
      </xdr:nvCxnSpPr>
      <xdr:spPr>
        <a:xfrm>
          <a:off x="733425" y="1379220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F338B780-5180-4952-BD3D-A5740F31AF99}"/>
            </a:ext>
          </a:extLst>
        </xdr:cNvPr>
        <xdr:cNvSpPr txBox="1"/>
      </xdr:nvSpPr>
      <xdr:spPr>
        <a:xfrm>
          <a:off x="0"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66976DA8-B3D3-4A95-8806-AA4010DADF7E}"/>
            </a:ext>
          </a:extLst>
        </xdr:cNvPr>
        <xdr:cNvCxnSpPr/>
      </xdr:nvCxnSpPr>
      <xdr:spPr>
        <a:xfrm>
          <a:off x="733425" y="13418609"/>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3FD7578F-224A-4F51-976B-A637DAA8EDE5}"/>
            </a:ext>
          </a:extLst>
        </xdr:cNvPr>
        <xdr:cNvSpPr txBox="1"/>
      </xdr:nvSpPr>
      <xdr:spPr>
        <a:xfrm>
          <a:off x="0"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F0ECEE31-BBF5-4778-ACE2-4086825D1627}"/>
            </a:ext>
          </a:extLst>
        </xdr:cNvPr>
        <xdr:cNvCxnSpPr/>
      </xdr:nvCxnSpPr>
      <xdr:spPr>
        <a:xfrm>
          <a:off x="733425" y="13041841"/>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57FF09A8-8BBA-4A38-965C-503F808AA8DC}"/>
            </a:ext>
          </a:extLst>
        </xdr:cNvPr>
        <xdr:cNvSpPr txBox="1"/>
      </xdr:nvSpPr>
      <xdr:spPr>
        <a:xfrm>
          <a:off x="0"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B1CF182-08FB-4E36-B0E5-4F943CADB576}"/>
            </a:ext>
          </a:extLst>
        </xdr:cNvPr>
        <xdr:cNvCxnSpPr/>
      </xdr:nvCxnSpPr>
      <xdr:spPr>
        <a:xfrm>
          <a:off x="733425" y="1265872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BEC38140-5E82-4E84-950C-11FF7B4E80A5}"/>
            </a:ext>
          </a:extLst>
        </xdr:cNvPr>
        <xdr:cNvSpPr/>
      </xdr:nvSpPr>
      <xdr:spPr>
        <a:xfrm>
          <a:off x="733425" y="12658725"/>
          <a:ext cx="48482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984BFCD7-9008-47F4-9056-45398FA10935}"/>
            </a:ext>
          </a:extLst>
        </xdr:cNvPr>
        <xdr:cNvCxnSpPr/>
      </xdr:nvCxnSpPr>
      <xdr:spPr>
        <a:xfrm flipV="1">
          <a:off x="4733925" y="13275176"/>
          <a:ext cx="0" cy="1146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962D379F-F1B3-4906-8F44-9096E057D0CB}"/>
            </a:ext>
          </a:extLst>
        </xdr:cNvPr>
        <xdr:cNvSpPr txBox="1"/>
      </xdr:nvSpPr>
      <xdr:spPr>
        <a:xfrm>
          <a:off x="4810125" y="1440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C026E60A-84E2-48A8-ADB1-577F1F2BC9B6}"/>
            </a:ext>
          </a:extLst>
        </xdr:cNvPr>
        <xdr:cNvCxnSpPr/>
      </xdr:nvCxnSpPr>
      <xdr:spPr>
        <a:xfrm>
          <a:off x="4648200" y="144215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C9F2D054-720D-4158-A8F6-3DA08AC15C97}"/>
            </a:ext>
          </a:extLst>
        </xdr:cNvPr>
        <xdr:cNvSpPr txBox="1"/>
      </xdr:nvSpPr>
      <xdr:spPr>
        <a:xfrm>
          <a:off x="4810125" y="1302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53509570-7517-4141-A9CD-AEF894AAB083}"/>
            </a:ext>
          </a:extLst>
        </xdr:cNvPr>
        <xdr:cNvCxnSpPr/>
      </xdr:nvCxnSpPr>
      <xdr:spPr>
        <a:xfrm>
          <a:off x="4648200" y="132751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16886</xdr:rowOff>
    </xdr:from>
    <xdr:to>
      <xdr:col>23</xdr:col>
      <xdr:colOff>133350</xdr:colOff>
      <xdr:row>83</xdr:row>
      <xdr:rowOff>43138</xdr:rowOff>
    </xdr:to>
    <xdr:cxnSp macro="">
      <xdr:nvCxnSpPr>
        <xdr:cNvPr id="192" name="直線コネクタ 191">
          <a:extLst>
            <a:ext uri="{FF2B5EF4-FFF2-40B4-BE49-F238E27FC236}">
              <a16:creationId xmlns:a16="http://schemas.microsoft.com/office/drawing/2014/main" id="{CEDF7B0B-9C5A-436F-AE61-CEA3473FDE0D}"/>
            </a:ext>
          </a:extLst>
        </xdr:cNvPr>
        <xdr:cNvCxnSpPr/>
      </xdr:nvCxnSpPr>
      <xdr:spPr>
        <a:xfrm>
          <a:off x="3933825" y="13456661"/>
          <a:ext cx="800100" cy="2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E501AE88-F3D3-4494-BF39-30D2509DA0FA}"/>
            </a:ext>
          </a:extLst>
        </xdr:cNvPr>
        <xdr:cNvSpPr txBox="1"/>
      </xdr:nvSpPr>
      <xdr:spPr>
        <a:xfrm>
          <a:off x="4810125" y="13242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4D775D46-741A-4FA9-BB93-01A045FCE8DF}"/>
            </a:ext>
          </a:extLst>
        </xdr:cNvPr>
        <xdr:cNvSpPr/>
      </xdr:nvSpPr>
      <xdr:spPr>
        <a:xfrm>
          <a:off x="4686300" y="133813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4369</xdr:rowOff>
    </xdr:from>
    <xdr:to>
      <xdr:col>19</xdr:col>
      <xdr:colOff>133350</xdr:colOff>
      <xdr:row>83</xdr:row>
      <xdr:rowOff>16886</xdr:rowOff>
    </xdr:to>
    <xdr:cxnSp macro="">
      <xdr:nvCxnSpPr>
        <xdr:cNvPr id="195" name="直線コネクタ 194">
          <a:extLst>
            <a:ext uri="{FF2B5EF4-FFF2-40B4-BE49-F238E27FC236}">
              <a16:creationId xmlns:a16="http://schemas.microsoft.com/office/drawing/2014/main" id="{8E7BE7AB-879C-498C-9F7F-91183DFDFF9C}"/>
            </a:ext>
          </a:extLst>
        </xdr:cNvPr>
        <xdr:cNvCxnSpPr/>
      </xdr:nvCxnSpPr>
      <xdr:spPr>
        <a:xfrm>
          <a:off x="3086100" y="13447319"/>
          <a:ext cx="847725"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FA35C24A-410B-475A-93BB-1BA388B7828F}"/>
            </a:ext>
          </a:extLst>
        </xdr:cNvPr>
        <xdr:cNvSpPr/>
      </xdr:nvSpPr>
      <xdr:spPr>
        <a:xfrm>
          <a:off x="3886200" y="1336418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B7177C66-DC23-4B03-AA46-242CB736FDE7}"/>
            </a:ext>
          </a:extLst>
        </xdr:cNvPr>
        <xdr:cNvSpPr txBox="1"/>
      </xdr:nvSpPr>
      <xdr:spPr>
        <a:xfrm>
          <a:off x="3571875" y="1314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4369</xdr:rowOff>
    </xdr:from>
    <xdr:to>
      <xdr:col>15</xdr:col>
      <xdr:colOff>82550</xdr:colOff>
      <xdr:row>83</xdr:row>
      <xdr:rowOff>22758</xdr:rowOff>
    </xdr:to>
    <xdr:cxnSp macro="">
      <xdr:nvCxnSpPr>
        <xdr:cNvPr id="198" name="直線コネクタ 197">
          <a:extLst>
            <a:ext uri="{FF2B5EF4-FFF2-40B4-BE49-F238E27FC236}">
              <a16:creationId xmlns:a16="http://schemas.microsoft.com/office/drawing/2014/main" id="{8142C304-996A-4842-A663-82171DCD5EE0}"/>
            </a:ext>
          </a:extLst>
        </xdr:cNvPr>
        <xdr:cNvCxnSpPr/>
      </xdr:nvCxnSpPr>
      <xdr:spPr>
        <a:xfrm flipV="1">
          <a:off x="2228850" y="13447319"/>
          <a:ext cx="85725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9F254EA3-70B6-4971-A032-804EF6918C55}"/>
            </a:ext>
          </a:extLst>
        </xdr:cNvPr>
        <xdr:cNvSpPr/>
      </xdr:nvSpPr>
      <xdr:spPr>
        <a:xfrm>
          <a:off x="3028950" y="1332503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3CAF753E-4935-4CDC-892F-BD6027D36AE7}"/>
            </a:ext>
          </a:extLst>
        </xdr:cNvPr>
        <xdr:cNvSpPr txBox="1"/>
      </xdr:nvSpPr>
      <xdr:spPr>
        <a:xfrm>
          <a:off x="2724150" y="1311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131127</xdr:rowOff>
    </xdr:from>
    <xdr:to>
      <xdr:col>11</xdr:col>
      <xdr:colOff>31750</xdr:colOff>
      <xdr:row>83</xdr:row>
      <xdr:rowOff>22758</xdr:rowOff>
    </xdr:to>
    <xdr:cxnSp macro="">
      <xdr:nvCxnSpPr>
        <xdr:cNvPr id="201" name="直線コネクタ 200">
          <a:extLst>
            <a:ext uri="{FF2B5EF4-FFF2-40B4-BE49-F238E27FC236}">
              <a16:creationId xmlns:a16="http://schemas.microsoft.com/office/drawing/2014/main" id="{1631AE22-CD3F-4A15-9DF4-50C61D81E374}"/>
            </a:ext>
          </a:extLst>
        </xdr:cNvPr>
        <xdr:cNvCxnSpPr/>
      </xdr:nvCxnSpPr>
      <xdr:spPr>
        <a:xfrm>
          <a:off x="1390650" y="13408977"/>
          <a:ext cx="8382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F41C6494-D03A-410B-95C5-8A9CC66BB78A}"/>
            </a:ext>
          </a:extLst>
        </xdr:cNvPr>
        <xdr:cNvSpPr/>
      </xdr:nvSpPr>
      <xdr:spPr>
        <a:xfrm>
          <a:off x="2190750" y="133154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BC888E85-C82B-4EA4-AFED-DD220E9F24EE}"/>
            </a:ext>
          </a:extLst>
        </xdr:cNvPr>
        <xdr:cNvSpPr txBox="1"/>
      </xdr:nvSpPr>
      <xdr:spPr>
        <a:xfrm>
          <a:off x="1866900" y="1310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3ED8E478-C2F2-4049-8525-36656ECDF229}"/>
            </a:ext>
          </a:extLst>
        </xdr:cNvPr>
        <xdr:cNvSpPr/>
      </xdr:nvSpPr>
      <xdr:spPr>
        <a:xfrm>
          <a:off x="1343025" y="133036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ADCFCE5E-C282-4240-881B-2015CAD1EA16}"/>
            </a:ext>
          </a:extLst>
        </xdr:cNvPr>
        <xdr:cNvSpPr txBox="1"/>
      </xdr:nvSpPr>
      <xdr:spPr>
        <a:xfrm>
          <a:off x="1019175" y="1309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6BBDB2FB-7080-41AF-9082-ED9BAC213FEC}"/>
            </a:ext>
          </a:extLst>
        </xdr:cNvPr>
        <xdr:cNvSpPr txBox="1"/>
      </xdr:nvSpPr>
      <xdr:spPr>
        <a:xfrm>
          <a:off x="4524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06203C6-CC8D-4CE1-AC80-828C31B2A341}"/>
            </a:ext>
          </a:extLst>
        </xdr:cNvPr>
        <xdr:cNvSpPr txBox="1"/>
      </xdr:nvSpPr>
      <xdr:spPr>
        <a:xfrm>
          <a:off x="37242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F356F11-38E5-4797-9A7B-EB71FB864342}"/>
            </a:ext>
          </a:extLst>
        </xdr:cNvPr>
        <xdr:cNvSpPr txBox="1"/>
      </xdr:nvSpPr>
      <xdr:spPr>
        <a:xfrm>
          <a:off x="28765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8E4C202-65F0-487B-A99A-F6AD1FC8F7F7}"/>
            </a:ext>
          </a:extLst>
        </xdr:cNvPr>
        <xdr:cNvSpPr txBox="1"/>
      </xdr:nvSpPr>
      <xdr:spPr>
        <a:xfrm>
          <a:off x="2028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AD96CBD-5E27-4FC9-A42C-80777567283A}"/>
            </a:ext>
          </a:extLst>
        </xdr:cNvPr>
        <xdr:cNvSpPr txBox="1"/>
      </xdr:nvSpPr>
      <xdr:spPr>
        <a:xfrm>
          <a:off x="1181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163788</xdr:rowOff>
    </xdr:from>
    <xdr:to>
      <xdr:col>23</xdr:col>
      <xdr:colOff>184150</xdr:colOff>
      <xdr:row>83</xdr:row>
      <xdr:rowOff>93938</xdr:rowOff>
    </xdr:to>
    <xdr:sp macro="" textlink="">
      <xdr:nvSpPr>
        <xdr:cNvPr id="211" name="楕円 210">
          <a:extLst>
            <a:ext uri="{FF2B5EF4-FFF2-40B4-BE49-F238E27FC236}">
              <a16:creationId xmlns:a16="http://schemas.microsoft.com/office/drawing/2014/main" id="{90DE516F-FCB9-433C-89D0-EC0AF39ED8DB}"/>
            </a:ext>
          </a:extLst>
        </xdr:cNvPr>
        <xdr:cNvSpPr/>
      </xdr:nvSpPr>
      <xdr:spPr>
        <a:xfrm>
          <a:off x="4686300" y="134384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135865</xdr:rowOff>
    </xdr:from>
    <xdr:ext cx="762000" cy="259045"/>
    <xdr:sp macro="" textlink="">
      <xdr:nvSpPr>
        <xdr:cNvPr id="212" name="人件費・物件費等の状況該当値テキスト">
          <a:extLst>
            <a:ext uri="{FF2B5EF4-FFF2-40B4-BE49-F238E27FC236}">
              <a16:creationId xmlns:a16="http://schemas.microsoft.com/office/drawing/2014/main" id="{79BE504A-C3E9-424D-860C-95976513D872}"/>
            </a:ext>
          </a:extLst>
        </xdr:cNvPr>
        <xdr:cNvSpPr txBox="1"/>
      </xdr:nvSpPr>
      <xdr:spPr>
        <a:xfrm>
          <a:off x="4810125" y="134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137536</xdr:rowOff>
    </xdr:from>
    <xdr:to>
      <xdr:col>19</xdr:col>
      <xdr:colOff>184150</xdr:colOff>
      <xdr:row>83</xdr:row>
      <xdr:rowOff>67686</xdr:rowOff>
    </xdr:to>
    <xdr:sp macro="" textlink="">
      <xdr:nvSpPr>
        <xdr:cNvPr id="213" name="楕円 212">
          <a:extLst>
            <a:ext uri="{FF2B5EF4-FFF2-40B4-BE49-F238E27FC236}">
              <a16:creationId xmlns:a16="http://schemas.microsoft.com/office/drawing/2014/main" id="{5D3AB11D-EC9D-4282-9BA5-AF01F3FD645F}"/>
            </a:ext>
          </a:extLst>
        </xdr:cNvPr>
        <xdr:cNvSpPr/>
      </xdr:nvSpPr>
      <xdr:spPr>
        <a:xfrm>
          <a:off x="3886200" y="1341856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52463</xdr:rowOff>
    </xdr:from>
    <xdr:ext cx="736600" cy="259045"/>
    <xdr:sp macro="" textlink="">
      <xdr:nvSpPr>
        <xdr:cNvPr id="214" name="テキスト ボックス 213">
          <a:extLst>
            <a:ext uri="{FF2B5EF4-FFF2-40B4-BE49-F238E27FC236}">
              <a16:creationId xmlns:a16="http://schemas.microsoft.com/office/drawing/2014/main" id="{AFBAB0CD-4DDA-4F08-B56E-CE93003BFCED}"/>
            </a:ext>
          </a:extLst>
        </xdr:cNvPr>
        <xdr:cNvSpPr txBox="1"/>
      </xdr:nvSpPr>
      <xdr:spPr>
        <a:xfrm>
          <a:off x="3571875" y="1348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125019</xdr:rowOff>
    </xdr:from>
    <xdr:to>
      <xdr:col>15</xdr:col>
      <xdr:colOff>133350</xdr:colOff>
      <xdr:row>83</xdr:row>
      <xdr:rowOff>55169</xdr:rowOff>
    </xdr:to>
    <xdr:sp macro="" textlink="">
      <xdr:nvSpPr>
        <xdr:cNvPr id="215" name="楕円 214">
          <a:extLst>
            <a:ext uri="{FF2B5EF4-FFF2-40B4-BE49-F238E27FC236}">
              <a16:creationId xmlns:a16="http://schemas.microsoft.com/office/drawing/2014/main" id="{0ACD97E3-4E5B-4938-9669-C57BFA13D418}"/>
            </a:ext>
          </a:extLst>
        </xdr:cNvPr>
        <xdr:cNvSpPr/>
      </xdr:nvSpPr>
      <xdr:spPr>
        <a:xfrm>
          <a:off x="3028950" y="133996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39946</xdr:rowOff>
    </xdr:from>
    <xdr:ext cx="762000" cy="259045"/>
    <xdr:sp macro="" textlink="">
      <xdr:nvSpPr>
        <xdr:cNvPr id="216" name="テキスト ボックス 215">
          <a:extLst>
            <a:ext uri="{FF2B5EF4-FFF2-40B4-BE49-F238E27FC236}">
              <a16:creationId xmlns:a16="http://schemas.microsoft.com/office/drawing/2014/main" id="{9A348CAB-F3AD-4483-8B4A-5A0EC18BD259}"/>
            </a:ext>
          </a:extLst>
        </xdr:cNvPr>
        <xdr:cNvSpPr txBox="1"/>
      </xdr:nvSpPr>
      <xdr:spPr>
        <a:xfrm>
          <a:off x="2724150" y="1347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143408</xdr:rowOff>
    </xdr:from>
    <xdr:to>
      <xdr:col>11</xdr:col>
      <xdr:colOff>82550</xdr:colOff>
      <xdr:row>83</xdr:row>
      <xdr:rowOff>73558</xdr:rowOff>
    </xdr:to>
    <xdr:sp macro="" textlink="">
      <xdr:nvSpPr>
        <xdr:cNvPr id="217" name="楕円 216">
          <a:extLst>
            <a:ext uri="{FF2B5EF4-FFF2-40B4-BE49-F238E27FC236}">
              <a16:creationId xmlns:a16="http://schemas.microsoft.com/office/drawing/2014/main" id="{01F18193-54EE-4258-9952-64627EDABD73}"/>
            </a:ext>
          </a:extLst>
        </xdr:cNvPr>
        <xdr:cNvSpPr/>
      </xdr:nvSpPr>
      <xdr:spPr>
        <a:xfrm>
          <a:off x="2190750" y="134180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58335</xdr:rowOff>
    </xdr:from>
    <xdr:ext cx="762000" cy="259045"/>
    <xdr:sp macro="" textlink="">
      <xdr:nvSpPr>
        <xdr:cNvPr id="218" name="テキスト ボックス 217">
          <a:extLst>
            <a:ext uri="{FF2B5EF4-FFF2-40B4-BE49-F238E27FC236}">
              <a16:creationId xmlns:a16="http://schemas.microsoft.com/office/drawing/2014/main" id="{AF3020DD-A837-47E6-947F-A32CB7F522FF}"/>
            </a:ext>
          </a:extLst>
        </xdr:cNvPr>
        <xdr:cNvSpPr txBox="1"/>
      </xdr:nvSpPr>
      <xdr:spPr>
        <a:xfrm>
          <a:off x="1866900" y="134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80327</xdr:rowOff>
    </xdr:from>
    <xdr:to>
      <xdr:col>7</xdr:col>
      <xdr:colOff>31750</xdr:colOff>
      <xdr:row>83</xdr:row>
      <xdr:rowOff>10477</xdr:rowOff>
    </xdr:to>
    <xdr:sp macro="" textlink="">
      <xdr:nvSpPr>
        <xdr:cNvPr id="219" name="楕円 218">
          <a:extLst>
            <a:ext uri="{FF2B5EF4-FFF2-40B4-BE49-F238E27FC236}">
              <a16:creationId xmlns:a16="http://schemas.microsoft.com/office/drawing/2014/main" id="{B6450F7F-FC8C-4E12-ACAF-FF013D01202D}"/>
            </a:ext>
          </a:extLst>
        </xdr:cNvPr>
        <xdr:cNvSpPr/>
      </xdr:nvSpPr>
      <xdr:spPr>
        <a:xfrm>
          <a:off x="1343025" y="133613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166704</xdr:rowOff>
    </xdr:from>
    <xdr:ext cx="762000" cy="259045"/>
    <xdr:sp macro="" textlink="">
      <xdr:nvSpPr>
        <xdr:cNvPr id="220" name="テキスト ボックス 219">
          <a:extLst>
            <a:ext uri="{FF2B5EF4-FFF2-40B4-BE49-F238E27FC236}">
              <a16:creationId xmlns:a16="http://schemas.microsoft.com/office/drawing/2014/main" id="{AE014965-BD1B-45E2-9A0F-B556FAE4165A}"/>
            </a:ext>
          </a:extLst>
        </xdr:cNvPr>
        <xdr:cNvSpPr txBox="1"/>
      </xdr:nvSpPr>
      <xdr:spPr>
        <a:xfrm>
          <a:off x="1019175" y="1344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E68BB3A0-EC94-45D9-9343-EFDD2B270FAD}"/>
            </a:ext>
          </a:extLst>
        </xdr:cNvPr>
        <xdr:cNvSpPr/>
      </xdr:nvSpPr>
      <xdr:spPr>
        <a:xfrm>
          <a:off x="12249150" y="11944350"/>
          <a:ext cx="48482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5FC06D52-7A51-4D83-A4A9-8C00066CAA44}"/>
            </a:ext>
          </a:extLst>
        </xdr:cNvPr>
        <xdr:cNvSpPr txBox="1"/>
      </xdr:nvSpPr>
      <xdr:spPr>
        <a:xfrm>
          <a:off x="13028797"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8C6CE3FB-6B33-4516-925F-C0B5FA5CC49D}"/>
            </a:ext>
          </a:extLst>
        </xdr:cNvPr>
        <xdr:cNvSpPr txBox="1"/>
      </xdr:nvSpPr>
      <xdr:spPr>
        <a:xfrm>
          <a:off x="14736580"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93A03B43-2345-49B6-975E-10A5C2C93568}"/>
            </a:ext>
          </a:extLst>
        </xdr:cNvPr>
        <xdr:cNvSpPr/>
      </xdr:nvSpPr>
      <xdr:spPr>
        <a:xfrm>
          <a:off x="17164050" y="12172950"/>
          <a:ext cx="14478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8A3B3846-C793-403C-A4F7-78F2470AA56B}"/>
            </a:ext>
          </a:extLst>
        </xdr:cNvPr>
        <xdr:cNvSpPr/>
      </xdr:nvSpPr>
      <xdr:spPr>
        <a:xfrm>
          <a:off x="17164050" y="12353925"/>
          <a:ext cx="14478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CFA1714B-EE49-4716-9DCC-29148E2D9024}"/>
            </a:ext>
          </a:extLst>
        </xdr:cNvPr>
        <xdr:cNvSpPr/>
      </xdr:nvSpPr>
      <xdr:spPr>
        <a:xfrm>
          <a:off x="18735675" y="12172950"/>
          <a:ext cx="120967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CECDDEE9-9EB5-4AE4-BD9D-81031526B13C}"/>
            </a:ext>
          </a:extLst>
        </xdr:cNvPr>
        <xdr:cNvSpPr/>
      </xdr:nvSpPr>
      <xdr:spPr>
        <a:xfrm>
          <a:off x="18735675" y="12353925"/>
          <a:ext cx="120967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A943CDFA-CD3F-4451-A9EA-33A8FC2A693C}"/>
            </a:ext>
          </a:extLst>
        </xdr:cNvPr>
        <xdr:cNvSpPr/>
      </xdr:nvSpPr>
      <xdr:spPr>
        <a:xfrm>
          <a:off x="20126325" y="12172950"/>
          <a:ext cx="1219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B61D68A-4666-42C9-AEDD-1D8B04D741A0}"/>
            </a:ext>
          </a:extLst>
        </xdr:cNvPr>
        <xdr:cNvSpPr/>
      </xdr:nvSpPr>
      <xdr:spPr>
        <a:xfrm>
          <a:off x="20126325" y="12353925"/>
          <a:ext cx="1219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A0E14E10-CF87-4567-9D57-ED37A0A4D215}"/>
            </a:ext>
          </a:extLst>
        </xdr:cNvPr>
        <xdr:cNvSpPr/>
      </xdr:nvSpPr>
      <xdr:spPr>
        <a:xfrm>
          <a:off x="12249150" y="12658725"/>
          <a:ext cx="48482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E4F9B703-109A-4C8A-AEFE-D1BD860C9759}"/>
            </a:ext>
          </a:extLst>
        </xdr:cNvPr>
        <xdr:cNvSpPr/>
      </xdr:nvSpPr>
      <xdr:spPr>
        <a:xfrm>
          <a:off x="17278350" y="12658725"/>
          <a:ext cx="57531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20BC5060-A87D-492D-B335-FBE47E7D2E9F}"/>
            </a:ext>
          </a:extLst>
        </xdr:cNvPr>
        <xdr:cNvSpPr/>
      </xdr:nvSpPr>
      <xdr:spPr>
        <a:xfrm>
          <a:off x="17278350" y="12658725"/>
          <a:ext cx="36385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D638C36C-E423-4F64-A030-13011CE8AC58}"/>
            </a:ext>
          </a:extLst>
        </xdr:cNvPr>
        <xdr:cNvSpPr txBox="1"/>
      </xdr:nvSpPr>
      <xdr:spPr>
        <a:xfrm>
          <a:off x="17402175" y="12954000"/>
          <a:ext cx="55149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前年度と同等の指数であり、類似団体平均値よりも低い値になっている。今後も人事評価制度の運用により、給与水準の適正化に努める。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2F797531-2E89-4934-8F19-AA9924F04053}"/>
            </a:ext>
          </a:extLst>
        </xdr:cNvPr>
        <xdr:cNvCxnSpPr/>
      </xdr:nvCxnSpPr>
      <xdr:spPr>
        <a:xfrm>
          <a:off x="12249150" y="1493520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34C5853A-688E-457E-A65E-841104CDE6FC}"/>
            </a:ext>
          </a:extLst>
        </xdr:cNvPr>
        <xdr:cNvSpPr txBox="1"/>
      </xdr:nvSpPr>
      <xdr:spPr>
        <a:xfrm>
          <a:off x="1152525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89EDE4E7-FD73-4266-97EA-2F306DD9720E}"/>
            </a:ext>
          </a:extLst>
        </xdr:cNvPr>
        <xdr:cNvCxnSpPr/>
      </xdr:nvCxnSpPr>
      <xdr:spPr>
        <a:xfrm>
          <a:off x="12249150" y="14561609"/>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223AB2F1-49B8-4ADB-9384-ADFC8A787409}"/>
            </a:ext>
          </a:extLst>
        </xdr:cNvPr>
        <xdr:cNvSpPr txBox="1"/>
      </xdr:nvSpPr>
      <xdr:spPr>
        <a:xfrm>
          <a:off x="11525250"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359CF350-C38E-4D9D-A79E-FC26EB5736DE}"/>
            </a:ext>
          </a:extLst>
        </xdr:cNvPr>
        <xdr:cNvCxnSpPr/>
      </xdr:nvCxnSpPr>
      <xdr:spPr>
        <a:xfrm>
          <a:off x="12249150" y="14175316"/>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7286F297-714B-4027-95ED-4FFF3110DC1E}"/>
            </a:ext>
          </a:extLst>
        </xdr:cNvPr>
        <xdr:cNvSpPr txBox="1"/>
      </xdr:nvSpPr>
      <xdr:spPr>
        <a:xfrm>
          <a:off x="11525250"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5675569A-3CF1-4CD2-92E6-4CFBD850301C}"/>
            </a:ext>
          </a:extLst>
        </xdr:cNvPr>
        <xdr:cNvCxnSpPr/>
      </xdr:nvCxnSpPr>
      <xdr:spPr>
        <a:xfrm>
          <a:off x="12249150" y="1379220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83F7E676-77F8-4FA3-8CFD-9F749FA47FA5}"/>
            </a:ext>
          </a:extLst>
        </xdr:cNvPr>
        <xdr:cNvSpPr txBox="1"/>
      </xdr:nvSpPr>
      <xdr:spPr>
        <a:xfrm>
          <a:off x="11525250"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F2DC335A-2DB1-47BD-9483-D257B229EF12}"/>
            </a:ext>
          </a:extLst>
        </xdr:cNvPr>
        <xdr:cNvCxnSpPr/>
      </xdr:nvCxnSpPr>
      <xdr:spPr>
        <a:xfrm>
          <a:off x="12249150" y="13418609"/>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9B31E2A9-8648-4BB7-AE15-952677F08D81}"/>
            </a:ext>
          </a:extLst>
        </xdr:cNvPr>
        <xdr:cNvSpPr txBox="1"/>
      </xdr:nvSpPr>
      <xdr:spPr>
        <a:xfrm>
          <a:off x="11525250"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510BAE1E-4E6B-45A6-A86E-46689A04590B}"/>
            </a:ext>
          </a:extLst>
        </xdr:cNvPr>
        <xdr:cNvCxnSpPr/>
      </xdr:nvCxnSpPr>
      <xdr:spPr>
        <a:xfrm>
          <a:off x="12249150" y="13041841"/>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F907E552-F249-4BB2-98FD-F3A12663346A}"/>
            </a:ext>
          </a:extLst>
        </xdr:cNvPr>
        <xdr:cNvSpPr txBox="1"/>
      </xdr:nvSpPr>
      <xdr:spPr>
        <a:xfrm>
          <a:off x="11525250"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D116D1F6-0BCA-4BAA-8A20-BAEFD711705A}"/>
            </a:ext>
          </a:extLst>
        </xdr:cNvPr>
        <xdr:cNvCxnSpPr/>
      </xdr:nvCxnSpPr>
      <xdr:spPr>
        <a:xfrm>
          <a:off x="12249150" y="1265872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8BF78453-49A1-429C-9171-53C65405C5A6}"/>
            </a:ext>
          </a:extLst>
        </xdr:cNvPr>
        <xdr:cNvSpPr txBox="1"/>
      </xdr:nvSpPr>
      <xdr:spPr>
        <a:xfrm>
          <a:off x="1152525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7A4172BD-02DF-4305-A9F1-AFAB11BC7FEC}"/>
            </a:ext>
          </a:extLst>
        </xdr:cNvPr>
        <xdr:cNvSpPr/>
      </xdr:nvSpPr>
      <xdr:spPr>
        <a:xfrm>
          <a:off x="12249150" y="12658725"/>
          <a:ext cx="48482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2F4AF987-D458-47D3-B77D-94202E13613A}"/>
            </a:ext>
          </a:extLst>
        </xdr:cNvPr>
        <xdr:cNvCxnSpPr/>
      </xdr:nvCxnSpPr>
      <xdr:spPr>
        <a:xfrm flipV="1">
          <a:off x="16249650" y="12951178"/>
          <a:ext cx="0" cy="1610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5B1F3E74-B7B5-4E1E-A133-9698B5B95B6C}"/>
            </a:ext>
          </a:extLst>
        </xdr:cNvPr>
        <xdr:cNvSpPr txBox="1"/>
      </xdr:nvSpPr>
      <xdr:spPr>
        <a:xfrm>
          <a:off x="16335375" y="145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6CCA2E3F-D88D-4636-813D-6A13BBFEB005}"/>
            </a:ext>
          </a:extLst>
        </xdr:cNvPr>
        <xdr:cNvCxnSpPr/>
      </xdr:nvCxnSpPr>
      <xdr:spPr>
        <a:xfrm>
          <a:off x="16163925" y="1456160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53A073A0-533C-4864-BBCB-DC338C5CC225}"/>
            </a:ext>
          </a:extLst>
        </xdr:cNvPr>
        <xdr:cNvSpPr txBox="1"/>
      </xdr:nvSpPr>
      <xdr:spPr>
        <a:xfrm>
          <a:off x="16335375" y="1270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D24DFDF0-C598-479D-AD13-D91D9517BA02}"/>
            </a:ext>
          </a:extLst>
        </xdr:cNvPr>
        <xdr:cNvCxnSpPr/>
      </xdr:nvCxnSpPr>
      <xdr:spPr>
        <a:xfrm>
          <a:off x="16163925" y="1295117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82</xdr:row>
      <xdr:rowOff>170745</xdr:rowOff>
    </xdr:to>
    <xdr:cxnSp macro="">
      <xdr:nvCxnSpPr>
        <xdr:cNvPr id="254" name="直線コネクタ 253">
          <a:extLst>
            <a:ext uri="{FF2B5EF4-FFF2-40B4-BE49-F238E27FC236}">
              <a16:creationId xmlns:a16="http://schemas.microsoft.com/office/drawing/2014/main" id="{E007CCBC-E521-4BB3-B41B-9BEB7433AA82}"/>
            </a:ext>
          </a:extLst>
        </xdr:cNvPr>
        <xdr:cNvCxnSpPr/>
      </xdr:nvCxnSpPr>
      <xdr:spPr>
        <a:xfrm>
          <a:off x="15449550" y="134390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257FCACA-2F71-47C6-A6D3-E114A537B6C7}"/>
            </a:ext>
          </a:extLst>
        </xdr:cNvPr>
        <xdr:cNvSpPr txBox="1"/>
      </xdr:nvSpPr>
      <xdr:spPr>
        <a:xfrm>
          <a:off x="16335375" y="13917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5C6A52A4-033B-4C79-97A5-D4BA9906BFE7}"/>
            </a:ext>
          </a:extLst>
        </xdr:cNvPr>
        <xdr:cNvSpPr/>
      </xdr:nvSpPr>
      <xdr:spPr>
        <a:xfrm>
          <a:off x="16202025"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82</xdr:row>
      <xdr:rowOff>170745</xdr:rowOff>
    </xdr:to>
    <xdr:cxnSp macro="">
      <xdr:nvCxnSpPr>
        <xdr:cNvPr id="257" name="直線コネクタ 256">
          <a:extLst>
            <a:ext uri="{FF2B5EF4-FFF2-40B4-BE49-F238E27FC236}">
              <a16:creationId xmlns:a16="http://schemas.microsoft.com/office/drawing/2014/main" id="{BC0B4B05-9789-497A-AE7E-2DE34128D0CF}"/>
            </a:ext>
          </a:extLst>
        </xdr:cNvPr>
        <xdr:cNvCxnSpPr/>
      </xdr:nvCxnSpPr>
      <xdr:spPr>
        <a:xfrm>
          <a:off x="14601825" y="13438364"/>
          <a:ext cx="847725"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1B3A933E-6536-480C-B549-E57468B51244}"/>
            </a:ext>
          </a:extLst>
        </xdr:cNvPr>
        <xdr:cNvSpPr/>
      </xdr:nvSpPr>
      <xdr:spPr>
        <a:xfrm>
          <a:off x="15401925" y="139527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A388F9FE-81F7-4807-95FF-F931D692D630}"/>
            </a:ext>
          </a:extLst>
        </xdr:cNvPr>
        <xdr:cNvSpPr txBox="1"/>
      </xdr:nvSpPr>
      <xdr:spPr>
        <a:xfrm>
          <a:off x="15087600" y="1403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76905</xdr:rowOff>
    </xdr:from>
    <xdr:to>
      <xdr:col>72</xdr:col>
      <xdr:colOff>203200</xdr:colOff>
      <xdr:row>82</xdr:row>
      <xdr:rowOff>157339</xdr:rowOff>
    </xdr:to>
    <xdr:cxnSp macro="">
      <xdr:nvCxnSpPr>
        <xdr:cNvPr id="260" name="直線コネクタ 259">
          <a:extLst>
            <a:ext uri="{FF2B5EF4-FFF2-40B4-BE49-F238E27FC236}">
              <a16:creationId xmlns:a16="http://schemas.microsoft.com/office/drawing/2014/main" id="{70A9488B-30F0-423C-9E01-777B34E465CA}"/>
            </a:ext>
          </a:extLst>
        </xdr:cNvPr>
        <xdr:cNvCxnSpPr/>
      </xdr:nvCxnSpPr>
      <xdr:spPr>
        <a:xfrm>
          <a:off x="13754100" y="13354755"/>
          <a:ext cx="847725" cy="8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22B7F0A3-FDA1-49A8-AAD7-6D62B80DDD11}"/>
            </a:ext>
          </a:extLst>
        </xdr:cNvPr>
        <xdr:cNvSpPr/>
      </xdr:nvSpPr>
      <xdr:spPr>
        <a:xfrm>
          <a:off x="14554200" y="139629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6950B51B-9BE9-45FD-9B26-664E3C534EE6}"/>
            </a:ext>
          </a:extLst>
        </xdr:cNvPr>
        <xdr:cNvSpPr txBox="1"/>
      </xdr:nvSpPr>
      <xdr:spPr>
        <a:xfrm>
          <a:off x="14230350"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76905</xdr:rowOff>
    </xdr:from>
    <xdr:to>
      <xdr:col>68</xdr:col>
      <xdr:colOff>152400</xdr:colOff>
      <xdr:row>82</xdr:row>
      <xdr:rowOff>90311</xdr:rowOff>
    </xdr:to>
    <xdr:cxnSp macro="">
      <xdr:nvCxnSpPr>
        <xdr:cNvPr id="263" name="直線コネクタ 262">
          <a:extLst>
            <a:ext uri="{FF2B5EF4-FFF2-40B4-BE49-F238E27FC236}">
              <a16:creationId xmlns:a16="http://schemas.microsoft.com/office/drawing/2014/main" id="{DD8B92E4-B22E-49C0-9F30-96CE69F7AF98}"/>
            </a:ext>
          </a:extLst>
        </xdr:cNvPr>
        <xdr:cNvCxnSpPr/>
      </xdr:nvCxnSpPr>
      <xdr:spPr>
        <a:xfrm flipV="1">
          <a:off x="12906375" y="13354755"/>
          <a:ext cx="847725"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8709C9DA-13CD-4BFD-82D0-A63A99B10DB6}"/>
            </a:ext>
          </a:extLst>
        </xdr:cNvPr>
        <xdr:cNvSpPr/>
      </xdr:nvSpPr>
      <xdr:spPr>
        <a:xfrm>
          <a:off x="13706475" y="139527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6CA2C16A-F6B4-4D63-8307-9A1D96D9B2F9}"/>
            </a:ext>
          </a:extLst>
        </xdr:cNvPr>
        <xdr:cNvSpPr txBox="1"/>
      </xdr:nvSpPr>
      <xdr:spPr>
        <a:xfrm>
          <a:off x="13392150" y="1403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9F3BE3E3-DB70-40A3-A6E9-115469C748BC}"/>
            </a:ext>
          </a:extLst>
        </xdr:cNvPr>
        <xdr:cNvSpPr/>
      </xdr:nvSpPr>
      <xdr:spPr>
        <a:xfrm>
          <a:off x="12849225" y="139629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789CEDAB-5D8A-4D10-90DC-967AF4031ABE}"/>
            </a:ext>
          </a:extLst>
        </xdr:cNvPr>
        <xdr:cNvSpPr txBox="1"/>
      </xdr:nvSpPr>
      <xdr:spPr>
        <a:xfrm>
          <a:off x="12544425"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56A20F18-0CB6-4464-9C88-072FB4F305F6}"/>
            </a:ext>
          </a:extLst>
        </xdr:cNvPr>
        <xdr:cNvSpPr txBox="1"/>
      </xdr:nvSpPr>
      <xdr:spPr>
        <a:xfrm>
          <a:off x="16040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10E8259-726A-47F2-B8C2-856D9BFA35B9}"/>
            </a:ext>
          </a:extLst>
        </xdr:cNvPr>
        <xdr:cNvSpPr txBox="1"/>
      </xdr:nvSpPr>
      <xdr:spPr>
        <a:xfrm>
          <a:off x="15240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2CCD040-F361-4EAD-8846-196926F8E791}"/>
            </a:ext>
          </a:extLst>
        </xdr:cNvPr>
        <xdr:cNvSpPr txBox="1"/>
      </xdr:nvSpPr>
      <xdr:spPr>
        <a:xfrm>
          <a:off x="144018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4CBBF71-A0B8-4138-9878-B2038BAC8B3D}"/>
            </a:ext>
          </a:extLst>
        </xdr:cNvPr>
        <xdr:cNvSpPr txBox="1"/>
      </xdr:nvSpPr>
      <xdr:spPr>
        <a:xfrm>
          <a:off x="135445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85D2A19-77A9-40D0-AA66-987390F269E2}"/>
            </a:ext>
          </a:extLst>
        </xdr:cNvPr>
        <xdr:cNvSpPr txBox="1"/>
      </xdr:nvSpPr>
      <xdr:spPr>
        <a:xfrm>
          <a:off x="12696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3" name="楕円 272">
          <a:extLst>
            <a:ext uri="{FF2B5EF4-FFF2-40B4-BE49-F238E27FC236}">
              <a16:creationId xmlns:a16="http://schemas.microsoft.com/office/drawing/2014/main" id="{87EE3F55-30CD-4E28-B9B4-D543889E5BCC}"/>
            </a:ext>
          </a:extLst>
        </xdr:cNvPr>
        <xdr:cNvSpPr/>
      </xdr:nvSpPr>
      <xdr:spPr>
        <a:xfrm>
          <a:off x="16202025" y="134009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74" name="給与水準   （国との比較）該当値テキスト">
          <a:extLst>
            <a:ext uri="{FF2B5EF4-FFF2-40B4-BE49-F238E27FC236}">
              <a16:creationId xmlns:a16="http://schemas.microsoft.com/office/drawing/2014/main" id="{B528D74D-A007-43E8-8857-62BC56D4C6EC}"/>
            </a:ext>
          </a:extLst>
        </xdr:cNvPr>
        <xdr:cNvSpPr txBox="1"/>
      </xdr:nvSpPr>
      <xdr:spPr>
        <a:xfrm>
          <a:off x="16335375" y="132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5" name="楕円 274">
          <a:extLst>
            <a:ext uri="{FF2B5EF4-FFF2-40B4-BE49-F238E27FC236}">
              <a16:creationId xmlns:a16="http://schemas.microsoft.com/office/drawing/2014/main" id="{398BC52E-CB05-48CF-A27B-FF1E1077CED7}"/>
            </a:ext>
          </a:extLst>
        </xdr:cNvPr>
        <xdr:cNvSpPr/>
      </xdr:nvSpPr>
      <xdr:spPr>
        <a:xfrm>
          <a:off x="15401925" y="134009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76" name="テキスト ボックス 275">
          <a:extLst>
            <a:ext uri="{FF2B5EF4-FFF2-40B4-BE49-F238E27FC236}">
              <a16:creationId xmlns:a16="http://schemas.microsoft.com/office/drawing/2014/main" id="{0E6EB67D-3771-44CA-A69D-932416A72621}"/>
            </a:ext>
          </a:extLst>
        </xdr:cNvPr>
        <xdr:cNvSpPr txBox="1"/>
      </xdr:nvSpPr>
      <xdr:spPr>
        <a:xfrm>
          <a:off x="15087600" y="131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77" name="楕円 276">
          <a:extLst>
            <a:ext uri="{FF2B5EF4-FFF2-40B4-BE49-F238E27FC236}">
              <a16:creationId xmlns:a16="http://schemas.microsoft.com/office/drawing/2014/main" id="{018856C8-92BF-4C6F-8306-89C16475ABA0}"/>
            </a:ext>
          </a:extLst>
        </xdr:cNvPr>
        <xdr:cNvSpPr/>
      </xdr:nvSpPr>
      <xdr:spPr>
        <a:xfrm>
          <a:off x="14554200" y="133812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78" name="テキスト ボックス 277">
          <a:extLst>
            <a:ext uri="{FF2B5EF4-FFF2-40B4-BE49-F238E27FC236}">
              <a16:creationId xmlns:a16="http://schemas.microsoft.com/office/drawing/2014/main" id="{8535902E-265F-4857-AF3B-0D1DE9F3E56D}"/>
            </a:ext>
          </a:extLst>
        </xdr:cNvPr>
        <xdr:cNvSpPr txBox="1"/>
      </xdr:nvSpPr>
      <xdr:spPr>
        <a:xfrm>
          <a:off x="14230350" y="1316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79" name="楕円 278">
          <a:extLst>
            <a:ext uri="{FF2B5EF4-FFF2-40B4-BE49-F238E27FC236}">
              <a16:creationId xmlns:a16="http://schemas.microsoft.com/office/drawing/2014/main" id="{0F00F82C-8081-4780-B4B1-C91A1C999E4A}"/>
            </a:ext>
          </a:extLst>
        </xdr:cNvPr>
        <xdr:cNvSpPr/>
      </xdr:nvSpPr>
      <xdr:spPr>
        <a:xfrm>
          <a:off x="13706475" y="133071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0" name="テキスト ボックス 279">
          <a:extLst>
            <a:ext uri="{FF2B5EF4-FFF2-40B4-BE49-F238E27FC236}">
              <a16:creationId xmlns:a16="http://schemas.microsoft.com/office/drawing/2014/main" id="{DEF9BCE7-0762-4F8C-B386-62CEFCB24D91}"/>
            </a:ext>
          </a:extLst>
        </xdr:cNvPr>
        <xdr:cNvSpPr txBox="1"/>
      </xdr:nvSpPr>
      <xdr:spPr>
        <a:xfrm>
          <a:off x="13392150" y="1309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1" name="楕円 280">
          <a:extLst>
            <a:ext uri="{FF2B5EF4-FFF2-40B4-BE49-F238E27FC236}">
              <a16:creationId xmlns:a16="http://schemas.microsoft.com/office/drawing/2014/main" id="{59C1776E-475B-4445-9E34-07FF8E8688FB}"/>
            </a:ext>
          </a:extLst>
        </xdr:cNvPr>
        <xdr:cNvSpPr/>
      </xdr:nvSpPr>
      <xdr:spPr>
        <a:xfrm>
          <a:off x="12849225" y="133173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2" name="テキスト ボックス 281">
          <a:extLst>
            <a:ext uri="{FF2B5EF4-FFF2-40B4-BE49-F238E27FC236}">
              <a16:creationId xmlns:a16="http://schemas.microsoft.com/office/drawing/2014/main" id="{97758B0A-D70E-4CA1-81DE-B540EC55F5A4}"/>
            </a:ext>
          </a:extLst>
        </xdr:cNvPr>
        <xdr:cNvSpPr txBox="1"/>
      </xdr:nvSpPr>
      <xdr:spPr>
        <a:xfrm>
          <a:off x="12544425" y="1310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A32AC35-3312-4E3C-A6E2-E49ABE3380B4}"/>
            </a:ext>
          </a:extLst>
        </xdr:cNvPr>
        <xdr:cNvSpPr/>
      </xdr:nvSpPr>
      <xdr:spPr>
        <a:xfrm>
          <a:off x="12249150" y="8343900"/>
          <a:ext cx="48482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B7CCDCB4-1AD3-4138-BAEB-8E73E7242680}"/>
            </a:ext>
          </a:extLst>
        </xdr:cNvPr>
        <xdr:cNvSpPr txBox="1"/>
      </xdr:nvSpPr>
      <xdr:spPr>
        <a:xfrm>
          <a:off x="12743052"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9457C216-24E6-47DC-BBFC-1F68F27273A3}"/>
            </a:ext>
          </a:extLst>
        </xdr:cNvPr>
        <xdr:cNvSpPr txBox="1"/>
      </xdr:nvSpPr>
      <xdr:spPr>
        <a:xfrm>
          <a:off x="15022324"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1C3BD243-D73E-4113-9838-8C88DC2F2243}"/>
            </a:ext>
          </a:extLst>
        </xdr:cNvPr>
        <xdr:cNvSpPr/>
      </xdr:nvSpPr>
      <xdr:spPr>
        <a:xfrm>
          <a:off x="17164050" y="8582025"/>
          <a:ext cx="1447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C40453E7-A787-443C-82DD-3A826CA7B677}"/>
            </a:ext>
          </a:extLst>
        </xdr:cNvPr>
        <xdr:cNvSpPr/>
      </xdr:nvSpPr>
      <xdr:spPr>
        <a:xfrm>
          <a:off x="17164050" y="8753475"/>
          <a:ext cx="14478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94D889E6-28CB-4505-9824-248031F5FDB4}"/>
            </a:ext>
          </a:extLst>
        </xdr:cNvPr>
        <xdr:cNvSpPr/>
      </xdr:nvSpPr>
      <xdr:spPr>
        <a:xfrm>
          <a:off x="18735675" y="8582025"/>
          <a:ext cx="12096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4AA115D0-706D-4463-97B8-70C6B08EB251}"/>
            </a:ext>
          </a:extLst>
        </xdr:cNvPr>
        <xdr:cNvSpPr/>
      </xdr:nvSpPr>
      <xdr:spPr>
        <a:xfrm>
          <a:off x="18735675" y="8753475"/>
          <a:ext cx="120967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9A472592-2E04-446F-96E4-D2EE0C0AE980}"/>
            </a:ext>
          </a:extLst>
        </xdr:cNvPr>
        <xdr:cNvSpPr/>
      </xdr:nvSpPr>
      <xdr:spPr>
        <a:xfrm>
          <a:off x="20126325" y="8582025"/>
          <a:ext cx="12192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92975D53-10CB-44CB-9F6E-81A8B911DA3D}"/>
            </a:ext>
          </a:extLst>
        </xdr:cNvPr>
        <xdr:cNvSpPr/>
      </xdr:nvSpPr>
      <xdr:spPr>
        <a:xfrm>
          <a:off x="20126325" y="8753475"/>
          <a:ext cx="1219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2D4AEAAA-9663-4788-96B5-FDD21DD1F523}"/>
            </a:ext>
          </a:extLst>
        </xdr:cNvPr>
        <xdr:cNvSpPr/>
      </xdr:nvSpPr>
      <xdr:spPr>
        <a:xfrm>
          <a:off x="12249150" y="9067800"/>
          <a:ext cx="48482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1DED5411-F719-4E44-A5E7-DF6842D06AFA}"/>
            </a:ext>
          </a:extLst>
        </xdr:cNvPr>
        <xdr:cNvSpPr/>
      </xdr:nvSpPr>
      <xdr:spPr>
        <a:xfrm>
          <a:off x="17278350" y="9067800"/>
          <a:ext cx="57531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41396343-E85F-44A1-8CC5-BC67ABB1C6E6}"/>
            </a:ext>
          </a:extLst>
        </xdr:cNvPr>
        <xdr:cNvSpPr/>
      </xdr:nvSpPr>
      <xdr:spPr>
        <a:xfrm>
          <a:off x="17278350" y="9067800"/>
          <a:ext cx="363855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493FA78A-7161-4B3E-A11F-8573EEE6B0C1}"/>
            </a:ext>
          </a:extLst>
        </xdr:cNvPr>
        <xdr:cNvSpPr txBox="1"/>
      </xdr:nvSpPr>
      <xdr:spPr>
        <a:xfrm>
          <a:off x="17402175" y="9363075"/>
          <a:ext cx="55149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定員管理計画を基本に退職者補充調整や事務事業の抜本的な見直しを行い定員適正化を図り、一般職員等の職員数は旧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町合併後の平成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年４月１日の</a:t>
          </a:r>
          <a:r>
            <a:rPr kumimoji="1" lang="en-US" altLang="ja-JP" sz="1300">
              <a:latin typeface="ＭＳ Ｐゴシック" panose="020B0600070205080204" pitchFamily="50" charset="-128"/>
              <a:ea typeface="ＭＳ Ｐゴシック" panose="020B0600070205080204" pitchFamily="50" charset="-128"/>
            </a:rPr>
            <a:t>682</a:t>
          </a:r>
          <a:r>
            <a:rPr kumimoji="1" lang="ja-JP" altLang="en-US" sz="1300">
              <a:latin typeface="ＭＳ Ｐゴシック" panose="020B0600070205080204" pitchFamily="50" charset="-128"/>
              <a:ea typeface="ＭＳ Ｐゴシック" panose="020B0600070205080204" pitchFamily="50" charset="-128"/>
            </a:rPr>
            <a:t>人から今年度は</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人減少しているが、現在も類似団体と比較して職員数が大幅に上回っている。今後は組織や機構、業務の見直しを行う西予市オフィス改革及び窓口改革を推進するとともに、令和５年度から公民館を地域づくり活動センターに移行することで小規模多機能自治の推進を図り、引き続き人員の適正配置、民間委託の推進、有能な人材の確保等により適切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C74E1A2D-6078-4447-886B-496164ED3225}"/>
            </a:ext>
          </a:extLst>
        </xdr:cNvPr>
        <xdr:cNvSpPr txBox="1"/>
      </xdr:nvSpPr>
      <xdr:spPr>
        <a:xfrm>
          <a:off x="12211050"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FD1612F5-C175-450F-B93E-0365D7B28115}"/>
            </a:ext>
          </a:extLst>
        </xdr:cNvPr>
        <xdr:cNvCxnSpPr/>
      </xdr:nvCxnSpPr>
      <xdr:spPr>
        <a:xfrm>
          <a:off x="12249150" y="1133475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7438A0D1-4834-49B6-BA39-3335151F689C}"/>
            </a:ext>
          </a:extLst>
        </xdr:cNvPr>
        <xdr:cNvSpPr txBox="1"/>
      </xdr:nvSpPr>
      <xdr:spPr>
        <a:xfrm>
          <a:off x="1152525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FF03B9D9-D773-4DE5-BE93-F3812BC3D5B4}"/>
            </a:ext>
          </a:extLst>
        </xdr:cNvPr>
        <xdr:cNvCxnSpPr/>
      </xdr:nvCxnSpPr>
      <xdr:spPr>
        <a:xfrm>
          <a:off x="12249150" y="1100908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E898C11F-BD29-4C2F-825D-D622FC9CE8C0}"/>
            </a:ext>
          </a:extLst>
        </xdr:cNvPr>
        <xdr:cNvSpPr txBox="1"/>
      </xdr:nvSpPr>
      <xdr:spPr>
        <a:xfrm>
          <a:off x="1152525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6A38DF4E-7FF1-4A5E-A87A-DD8CC83D8D90}"/>
            </a:ext>
          </a:extLst>
        </xdr:cNvPr>
        <xdr:cNvCxnSpPr/>
      </xdr:nvCxnSpPr>
      <xdr:spPr>
        <a:xfrm>
          <a:off x="12249150" y="10689772"/>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370103D0-CB75-421B-BB20-AE7F4418A776}"/>
            </a:ext>
          </a:extLst>
        </xdr:cNvPr>
        <xdr:cNvSpPr txBox="1"/>
      </xdr:nvSpPr>
      <xdr:spPr>
        <a:xfrm>
          <a:off x="1152525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123C6E9E-2016-45B6-8C77-0DE7ADB45729}"/>
            </a:ext>
          </a:extLst>
        </xdr:cNvPr>
        <xdr:cNvCxnSpPr/>
      </xdr:nvCxnSpPr>
      <xdr:spPr>
        <a:xfrm>
          <a:off x="12249150" y="10364107"/>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5086CC08-8B57-4240-8AB5-F486FA09ED6A}"/>
            </a:ext>
          </a:extLst>
        </xdr:cNvPr>
        <xdr:cNvSpPr txBox="1"/>
      </xdr:nvSpPr>
      <xdr:spPr>
        <a:xfrm>
          <a:off x="1152525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5124BCB6-1C67-4C1D-B5B9-39783B23B314}"/>
            </a:ext>
          </a:extLst>
        </xdr:cNvPr>
        <xdr:cNvCxnSpPr/>
      </xdr:nvCxnSpPr>
      <xdr:spPr>
        <a:xfrm>
          <a:off x="12249150" y="10038443"/>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5D1002C8-5593-436F-887A-3E194E054824}"/>
            </a:ext>
          </a:extLst>
        </xdr:cNvPr>
        <xdr:cNvSpPr txBox="1"/>
      </xdr:nvSpPr>
      <xdr:spPr>
        <a:xfrm>
          <a:off x="1152525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399CC197-9226-4D71-AB33-2739534B95F3}"/>
            </a:ext>
          </a:extLst>
        </xdr:cNvPr>
        <xdr:cNvCxnSpPr/>
      </xdr:nvCxnSpPr>
      <xdr:spPr>
        <a:xfrm>
          <a:off x="12249150" y="9712778"/>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7CB2C99B-3907-4617-AC79-B3FD67AA999F}"/>
            </a:ext>
          </a:extLst>
        </xdr:cNvPr>
        <xdr:cNvSpPr txBox="1"/>
      </xdr:nvSpPr>
      <xdr:spPr>
        <a:xfrm>
          <a:off x="1152525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42FC4E34-9667-47B3-88E1-B7CDC8D60708}"/>
            </a:ext>
          </a:extLst>
        </xdr:cNvPr>
        <xdr:cNvCxnSpPr/>
      </xdr:nvCxnSpPr>
      <xdr:spPr>
        <a:xfrm>
          <a:off x="12249150" y="939346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FA289082-C2A0-4DBD-9C78-3D857BF32227}"/>
            </a:ext>
          </a:extLst>
        </xdr:cNvPr>
        <xdr:cNvSpPr txBox="1"/>
      </xdr:nvSpPr>
      <xdr:spPr>
        <a:xfrm>
          <a:off x="1152525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B6F3CF23-E701-4072-94DD-5EE07EE26936}"/>
            </a:ext>
          </a:extLst>
        </xdr:cNvPr>
        <xdr:cNvCxnSpPr/>
      </xdr:nvCxnSpPr>
      <xdr:spPr>
        <a:xfrm>
          <a:off x="12249150" y="906780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89B04E0F-48EF-415E-AD5F-A271729028DB}"/>
            </a:ext>
          </a:extLst>
        </xdr:cNvPr>
        <xdr:cNvSpPr txBox="1"/>
      </xdr:nvSpPr>
      <xdr:spPr>
        <a:xfrm>
          <a:off x="1152525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625A5BEF-70F0-430B-9727-FB8C564AE356}"/>
            </a:ext>
          </a:extLst>
        </xdr:cNvPr>
        <xdr:cNvSpPr/>
      </xdr:nvSpPr>
      <xdr:spPr>
        <a:xfrm>
          <a:off x="12249150" y="9067800"/>
          <a:ext cx="48482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60C28556-CC8F-4AF4-882E-9EE6CFFD05AB}"/>
            </a:ext>
          </a:extLst>
        </xdr:cNvPr>
        <xdr:cNvCxnSpPr/>
      </xdr:nvCxnSpPr>
      <xdr:spPr>
        <a:xfrm flipV="1">
          <a:off x="16249650" y="9404017"/>
          <a:ext cx="0" cy="1452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FBB3D8EA-B97B-4C37-95A1-C2BB6A45CEFF}"/>
            </a:ext>
          </a:extLst>
        </xdr:cNvPr>
        <xdr:cNvSpPr txBox="1"/>
      </xdr:nvSpPr>
      <xdr:spPr>
        <a:xfrm>
          <a:off x="16335375" y="108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CA324723-029E-45A0-A7A3-B85FF6DE4D3C}"/>
            </a:ext>
          </a:extLst>
        </xdr:cNvPr>
        <xdr:cNvCxnSpPr/>
      </xdr:nvCxnSpPr>
      <xdr:spPr>
        <a:xfrm>
          <a:off x="16163925" y="1085632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3D27FC19-32F4-4627-A798-91925D4129E6}"/>
            </a:ext>
          </a:extLst>
        </xdr:cNvPr>
        <xdr:cNvSpPr txBox="1"/>
      </xdr:nvSpPr>
      <xdr:spPr>
        <a:xfrm>
          <a:off x="16335375" y="917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F816527D-7805-4C5A-B557-2C36649BCDD4}"/>
            </a:ext>
          </a:extLst>
        </xdr:cNvPr>
        <xdr:cNvCxnSpPr/>
      </xdr:nvCxnSpPr>
      <xdr:spPr>
        <a:xfrm>
          <a:off x="16163925" y="94040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117747</xdr:rowOff>
    </xdr:from>
    <xdr:to>
      <xdr:col>81</xdr:col>
      <xdr:colOff>44450</xdr:colOff>
      <xdr:row>63</xdr:row>
      <xdr:rowOff>152219</xdr:rowOff>
    </xdr:to>
    <xdr:cxnSp macro="">
      <xdr:nvCxnSpPr>
        <xdr:cNvPr id="319" name="直線コネクタ 318">
          <a:extLst>
            <a:ext uri="{FF2B5EF4-FFF2-40B4-BE49-F238E27FC236}">
              <a16:creationId xmlns:a16="http://schemas.microsoft.com/office/drawing/2014/main" id="{D8D1CE53-8D65-44CF-B671-0F5644912B80}"/>
            </a:ext>
          </a:extLst>
        </xdr:cNvPr>
        <xdr:cNvCxnSpPr/>
      </xdr:nvCxnSpPr>
      <xdr:spPr>
        <a:xfrm>
          <a:off x="15449550" y="10322197"/>
          <a:ext cx="8001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472A8392-7DB0-46DA-A347-08B9962422DA}"/>
            </a:ext>
          </a:extLst>
        </xdr:cNvPr>
        <xdr:cNvSpPr txBox="1"/>
      </xdr:nvSpPr>
      <xdr:spPr>
        <a:xfrm>
          <a:off x="16335375" y="9697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4F207142-E431-4298-ABD7-58E5FD53A432}"/>
            </a:ext>
          </a:extLst>
        </xdr:cNvPr>
        <xdr:cNvSpPr/>
      </xdr:nvSpPr>
      <xdr:spPr>
        <a:xfrm>
          <a:off x="16202025" y="98363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83276</xdr:rowOff>
    </xdr:from>
    <xdr:to>
      <xdr:col>77</xdr:col>
      <xdr:colOff>44450</xdr:colOff>
      <xdr:row>63</xdr:row>
      <xdr:rowOff>117747</xdr:rowOff>
    </xdr:to>
    <xdr:cxnSp macro="">
      <xdr:nvCxnSpPr>
        <xdr:cNvPr id="322" name="直線コネクタ 321">
          <a:extLst>
            <a:ext uri="{FF2B5EF4-FFF2-40B4-BE49-F238E27FC236}">
              <a16:creationId xmlns:a16="http://schemas.microsoft.com/office/drawing/2014/main" id="{C5012308-D391-4A42-A372-471E6F5574C3}"/>
            </a:ext>
          </a:extLst>
        </xdr:cNvPr>
        <xdr:cNvCxnSpPr/>
      </xdr:nvCxnSpPr>
      <xdr:spPr>
        <a:xfrm>
          <a:off x="14601825" y="10287726"/>
          <a:ext cx="847725"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F8974A34-224A-49E1-A43B-028D97B43623}"/>
            </a:ext>
          </a:extLst>
        </xdr:cNvPr>
        <xdr:cNvSpPr/>
      </xdr:nvSpPr>
      <xdr:spPr>
        <a:xfrm>
          <a:off x="15401925" y="980358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43F3E3CE-5796-449F-9B3D-367DCD3BC1A9}"/>
            </a:ext>
          </a:extLst>
        </xdr:cNvPr>
        <xdr:cNvSpPr txBox="1"/>
      </xdr:nvSpPr>
      <xdr:spPr>
        <a:xfrm>
          <a:off x="15087600" y="958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64891</xdr:rowOff>
    </xdr:from>
    <xdr:to>
      <xdr:col>72</xdr:col>
      <xdr:colOff>203200</xdr:colOff>
      <xdr:row>63</xdr:row>
      <xdr:rowOff>83276</xdr:rowOff>
    </xdr:to>
    <xdr:cxnSp macro="">
      <xdr:nvCxnSpPr>
        <xdr:cNvPr id="325" name="直線コネクタ 324">
          <a:extLst>
            <a:ext uri="{FF2B5EF4-FFF2-40B4-BE49-F238E27FC236}">
              <a16:creationId xmlns:a16="http://schemas.microsoft.com/office/drawing/2014/main" id="{F7A52152-2A30-432A-9B6C-C1937384CD65}"/>
            </a:ext>
          </a:extLst>
        </xdr:cNvPr>
        <xdr:cNvCxnSpPr/>
      </xdr:nvCxnSpPr>
      <xdr:spPr>
        <a:xfrm>
          <a:off x="13754100" y="10269341"/>
          <a:ext cx="847725"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F341F065-D30D-4867-9BD3-17DFC9CF41F0}"/>
            </a:ext>
          </a:extLst>
        </xdr:cNvPr>
        <xdr:cNvSpPr/>
      </xdr:nvSpPr>
      <xdr:spPr>
        <a:xfrm>
          <a:off x="14554200" y="97912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784C4D43-D6A0-4B1C-8C81-26669EAFA48B}"/>
            </a:ext>
          </a:extLst>
        </xdr:cNvPr>
        <xdr:cNvSpPr txBox="1"/>
      </xdr:nvSpPr>
      <xdr:spPr>
        <a:xfrm>
          <a:off x="14230350" y="956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64891</xdr:rowOff>
    </xdr:to>
    <xdr:cxnSp macro="">
      <xdr:nvCxnSpPr>
        <xdr:cNvPr id="328" name="直線コネクタ 327">
          <a:extLst>
            <a:ext uri="{FF2B5EF4-FFF2-40B4-BE49-F238E27FC236}">
              <a16:creationId xmlns:a16="http://schemas.microsoft.com/office/drawing/2014/main" id="{85C0DE54-F780-426D-9121-238513264AD1}"/>
            </a:ext>
          </a:extLst>
        </xdr:cNvPr>
        <xdr:cNvCxnSpPr/>
      </xdr:nvCxnSpPr>
      <xdr:spPr>
        <a:xfrm>
          <a:off x="12906375" y="10219055"/>
          <a:ext cx="847725" cy="5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D453E4FC-0791-459C-8E0E-9EFE68C48F3C}"/>
            </a:ext>
          </a:extLst>
        </xdr:cNvPr>
        <xdr:cNvSpPr/>
      </xdr:nvSpPr>
      <xdr:spPr>
        <a:xfrm>
          <a:off x="13706475" y="978175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2E995012-FF29-4605-9517-AE7B8B58538C}"/>
            </a:ext>
          </a:extLst>
        </xdr:cNvPr>
        <xdr:cNvSpPr txBox="1"/>
      </xdr:nvSpPr>
      <xdr:spPr>
        <a:xfrm>
          <a:off x="13392150" y="956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54EF14AF-AF90-49BF-A2BF-9F9C5384221E}"/>
            </a:ext>
          </a:extLst>
        </xdr:cNvPr>
        <xdr:cNvSpPr/>
      </xdr:nvSpPr>
      <xdr:spPr>
        <a:xfrm>
          <a:off x="12849225" y="97806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C681C56C-BFE4-4E8B-BE5D-392B3848C826}"/>
            </a:ext>
          </a:extLst>
        </xdr:cNvPr>
        <xdr:cNvSpPr txBox="1"/>
      </xdr:nvSpPr>
      <xdr:spPr>
        <a:xfrm>
          <a:off x="12544425" y="955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B98A32F-BF56-43E3-A53F-B39CCC01C7A9}"/>
            </a:ext>
          </a:extLst>
        </xdr:cNvPr>
        <xdr:cNvSpPr txBox="1"/>
      </xdr:nvSpPr>
      <xdr:spPr>
        <a:xfrm>
          <a:off x="16040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93DBCDB-C012-4F47-B3D9-A4BD15DCF176}"/>
            </a:ext>
          </a:extLst>
        </xdr:cNvPr>
        <xdr:cNvSpPr txBox="1"/>
      </xdr:nvSpPr>
      <xdr:spPr>
        <a:xfrm>
          <a:off x="15240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219EA60-2AA0-4EC5-B38B-B259D4AEAA42}"/>
            </a:ext>
          </a:extLst>
        </xdr:cNvPr>
        <xdr:cNvSpPr txBox="1"/>
      </xdr:nvSpPr>
      <xdr:spPr>
        <a:xfrm>
          <a:off x="144018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15A13F0-82AB-4EF3-A8E7-D70C02D6AD12}"/>
            </a:ext>
          </a:extLst>
        </xdr:cNvPr>
        <xdr:cNvSpPr txBox="1"/>
      </xdr:nvSpPr>
      <xdr:spPr>
        <a:xfrm>
          <a:off x="135445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473457E-76BC-4E51-9889-A6D03517D711}"/>
            </a:ext>
          </a:extLst>
        </xdr:cNvPr>
        <xdr:cNvSpPr txBox="1"/>
      </xdr:nvSpPr>
      <xdr:spPr>
        <a:xfrm>
          <a:off x="12696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101419</xdr:rowOff>
    </xdr:from>
    <xdr:to>
      <xdr:col>81</xdr:col>
      <xdr:colOff>95250</xdr:colOff>
      <xdr:row>64</xdr:row>
      <xdr:rowOff>31569</xdr:rowOff>
    </xdr:to>
    <xdr:sp macro="" textlink="">
      <xdr:nvSpPr>
        <xdr:cNvPr id="338" name="楕円 337">
          <a:extLst>
            <a:ext uri="{FF2B5EF4-FFF2-40B4-BE49-F238E27FC236}">
              <a16:creationId xmlns:a16="http://schemas.microsoft.com/office/drawing/2014/main" id="{559D14C4-D923-4E68-8A87-3EE3EDBEB391}"/>
            </a:ext>
          </a:extLst>
        </xdr:cNvPr>
        <xdr:cNvSpPr/>
      </xdr:nvSpPr>
      <xdr:spPr>
        <a:xfrm>
          <a:off x="16202025" y="1030586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73496</xdr:rowOff>
    </xdr:from>
    <xdr:ext cx="762000" cy="259045"/>
    <xdr:sp macro="" textlink="">
      <xdr:nvSpPr>
        <xdr:cNvPr id="339" name="定員管理の状況該当値テキスト">
          <a:extLst>
            <a:ext uri="{FF2B5EF4-FFF2-40B4-BE49-F238E27FC236}">
              <a16:creationId xmlns:a16="http://schemas.microsoft.com/office/drawing/2014/main" id="{FBBFCB58-24E3-4C25-9B85-75ED3C3E2FF1}"/>
            </a:ext>
          </a:extLst>
        </xdr:cNvPr>
        <xdr:cNvSpPr txBox="1"/>
      </xdr:nvSpPr>
      <xdr:spPr>
        <a:xfrm>
          <a:off x="16335375" y="1027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66947</xdr:rowOff>
    </xdr:from>
    <xdr:to>
      <xdr:col>77</xdr:col>
      <xdr:colOff>95250</xdr:colOff>
      <xdr:row>63</xdr:row>
      <xdr:rowOff>168547</xdr:rowOff>
    </xdr:to>
    <xdr:sp macro="" textlink="">
      <xdr:nvSpPr>
        <xdr:cNvPr id="340" name="楕円 339">
          <a:extLst>
            <a:ext uri="{FF2B5EF4-FFF2-40B4-BE49-F238E27FC236}">
              <a16:creationId xmlns:a16="http://schemas.microsoft.com/office/drawing/2014/main" id="{1D89BCE0-FDBD-4D0F-88F6-3A7341A918F2}"/>
            </a:ext>
          </a:extLst>
        </xdr:cNvPr>
        <xdr:cNvSpPr/>
      </xdr:nvSpPr>
      <xdr:spPr>
        <a:xfrm>
          <a:off x="15401925" y="102650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153324</xdr:rowOff>
    </xdr:from>
    <xdr:ext cx="736600" cy="259045"/>
    <xdr:sp macro="" textlink="">
      <xdr:nvSpPr>
        <xdr:cNvPr id="341" name="テキスト ボックス 340">
          <a:extLst>
            <a:ext uri="{FF2B5EF4-FFF2-40B4-BE49-F238E27FC236}">
              <a16:creationId xmlns:a16="http://schemas.microsoft.com/office/drawing/2014/main" id="{477E6533-90FF-42C5-8C39-0C7C2E484DAE}"/>
            </a:ext>
          </a:extLst>
        </xdr:cNvPr>
        <xdr:cNvSpPr txBox="1"/>
      </xdr:nvSpPr>
      <xdr:spPr>
        <a:xfrm>
          <a:off x="15087600" y="10354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32476</xdr:rowOff>
    </xdr:from>
    <xdr:to>
      <xdr:col>73</xdr:col>
      <xdr:colOff>44450</xdr:colOff>
      <xdr:row>63</xdr:row>
      <xdr:rowOff>134076</xdr:rowOff>
    </xdr:to>
    <xdr:sp macro="" textlink="">
      <xdr:nvSpPr>
        <xdr:cNvPr id="342" name="楕円 341">
          <a:extLst>
            <a:ext uri="{FF2B5EF4-FFF2-40B4-BE49-F238E27FC236}">
              <a16:creationId xmlns:a16="http://schemas.microsoft.com/office/drawing/2014/main" id="{96F13FE6-8B90-46D2-865B-B5883E41F3D2}"/>
            </a:ext>
          </a:extLst>
        </xdr:cNvPr>
        <xdr:cNvSpPr/>
      </xdr:nvSpPr>
      <xdr:spPr>
        <a:xfrm>
          <a:off x="14554200" y="1023057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118853</xdr:rowOff>
    </xdr:from>
    <xdr:ext cx="762000" cy="259045"/>
    <xdr:sp macro="" textlink="">
      <xdr:nvSpPr>
        <xdr:cNvPr id="343" name="テキスト ボックス 342">
          <a:extLst>
            <a:ext uri="{FF2B5EF4-FFF2-40B4-BE49-F238E27FC236}">
              <a16:creationId xmlns:a16="http://schemas.microsoft.com/office/drawing/2014/main" id="{7928A1F0-928E-497D-BFED-3C7B2496D5BD}"/>
            </a:ext>
          </a:extLst>
        </xdr:cNvPr>
        <xdr:cNvSpPr txBox="1"/>
      </xdr:nvSpPr>
      <xdr:spPr>
        <a:xfrm>
          <a:off x="14230350" y="10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14091</xdr:rowOff>
    </xdr:from>
    <xdr:to>
      <xdr:col>68</xdr:col>
      <xdr:colOff>203200</xdr:colOff>
      <xdr:row>63</xdr:row>
      <xdr:rowOff>115691</xdr:rowOff>
    </xdr:to>
    <xdr:sp macro="" textlink="">
      <xdr:nvSpPr>
        <xdr:cNvPr id="344" name="楕円 343">
          <a:extLst>
            <a:ext uri="{FF2B5EF4-FFF2-40B4-BE49-F238E27FC236}">
              <a16:creationId xmlns:a16="http://schemas.microsoft.com/office/drawing/2014/main" id="{12B26037-4384-4F9E-823B-444530653BB1}"/>
            </a:ext>
          </a:extLst>
        </xdr:cNvPr>
        <xdr:cNvSpPr/>
      </xdr:nvSpPr>
      <xdr:spPr>
        <a:xfrm>
          <a:off x="13706475" y="1021219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100468</xdr:rowOff>
    </xdr:from>
    <xdr:ext cx="762000" cy="259045"/>
    <xdr:sp macro="" textlink="">
      <xdr:nvSpPr>
        <xdr:cNvPr id="345" name="テキスト ボックス 344">
          <a:extLst>
            <a:ext uri="{FF2B5EF4-FFF2-40B4-BE49-F238E27FC236}">
              <a16:creationId xmlns:a16="http://schemas.microsoft.com/office/drawing/2014/main" id="{6484E71D-ADC3-434C-A15B-090CDD8E9DD8}"/>
            </a:ext>
          </a:extLst>
        </xdr:cNvPr>
        <xdr:cNvSpPr txBox="1"/>
      </xdr:nvSpPr>
      <xdr:spPr>
        <a:xfrm>
          <a:off x="13392150" y="1030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46" name="楕円 345">
          <a:extLst>
            <a:ext uri="{FF2B5EF4-FFF2-40B4-BE49-F238E27FC236}">
              <a16:creationId xmlns:a16="http://schemas.microsoft.com/office/drawing/2014/main" id="{9F4B1FFE-B7E8-4F3F-B903-AEA3155BCD00}"/>
            </a:ext>
          </a:extLst>
        </xdr:cNvPr>
        <xdr:cNvSpPr/>
      </xdr:nvSpPr>
      <xdr:spPr>
        <a:xfrm>
          <a:off x="12849225" y="101809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47" name="テキスト ボックス 346">
          <a:extLst>
            <a:ext uri="{FF2B5EF4-FFF2-40B4-BE49-F238E27FC236}">
              <a16:creationId xmlns:a16="http://schemas.microsoft.com/office/drawing/2014/main" id="{70CC3FAE-9812-481A-851F-7F5B14F733DA}"/>
            </a:ext>
          </a:extLst>
        </xdr:cNvPr>
        <xdr:cNvSpPr txBox="1"/>
      </xdr:nvSpPr>
      <xdr:spPr>
        <a:xfrm>
          <a:off x="12544425"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9CABDA0A-F389-4C85-86C4-4D7798D73D02}"/>
            </a:ext>
          </a:extLst>
        </xdr:cNvPr>
        <xdr:cNvSpPr/>
      </xdr:nvSpPr>
      <xdr:spPr>
        <a:xfrm>
          <a:off x="12249150" y="4743450"/>
          <a:ext cx="48482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B6A24709-1364-43AD-A3F6-692653FD15D3}"/>
            </a:ext>
          </a:extLst>
        </xdr:cNvPr>
        <xdr:cNvSpPr txBox="1"/>
      </xdr:nvSpPr>
      <xdr:spPr>
        <a:xfrm>
          <a:off x="13056049"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238B7157-4D18-40AE-AAFB-F4BFD866CC54}"/>
            </a:ext>
          </a:extLst>
        </xdr:cNvPr>
        <xdr:cNvSpPr txBox="1"/>
      </xdr:nvSpPr>
      <xdr:spPr>
        <a:xfrm>
          <a:off x="14709326"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364F9B5E-5EE5-4D26-AB06-FBF6BF583B48}"/>
            </a:ext>
          </a:extLst>
        </xdr:cNvPr>
        <xdr:cNvSpPr/>
      </xdr:nvSpPr>
      <xdr:spPr>
        <a:xfrm>
          <a:off x="17164050" y="4981575"/>
          <a:ext cx="1447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684198F6-F191-454A-90B0-5E80BA85D6C4}"/>
            </a:ext>
          </a:extLst>
        </xdr:cNvPr>
        <xdr:cNvSpPr/>
      </xdr:nvSpPr>
      <xdr:spPr>
        <a:xfrm>
          <a:off x="17164050" y="5162550"/>
          <a:ext cx="1447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1DD84697-065A-41DB-8BEF-4A8E5466D351}"/>
            </a:ext>
          </a:extLst>
        </xdr:cNvPr>
        <xdr:cNvSpPr/>
      </xdr:nvSpPr>
      <xdr:spPr>
        <a:xfrm>
          <a:off x="18735675" y="4981575"/>
          <a:ext cx="12096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9379E659-CA4E-4B6B-A80D-F2FD0C154B7B}"/>
            </a:ext>
          </a:extLst>
        </xdr:cNvPr>
        <xdr:cNvSpPr/>
      </xdr:nvSpPr>
      <xdr:spPr>
        <a:xfrm>
          <a:off x="18735675" y="5162550"/>
          <a:ext cx="12096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7D9151A5-4A79-487A-A1BC-50EBF6BFB499}"/>
            </a:ext>
          </a:extLst>
        </xdr:cNvPr>
        <xdr:cNvSpPr/>
      </xdr:nvSpPr>
      <xdr:spPr>
        <a:xfrm>
          <a:off x="20126325" y="4981575"/>
          <a:ext cx="12192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78404369-0709-4FB7-8AEC-06500AC5807C}"/>
            </a:ext>
          </a:extLst>
        </xdr:cNvPr>
        <xdr:cNvSpPr/>
      </xdr:nvSpPr>
      <xdr:spPr>
        <a:xfrm>
          <a:off x="20126325" y="5162550"/>
          <a:ext cx="12192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A87079EB-24F9-4E0D-BA7B-885E5CD189F6}"/>
            </a:ext>
          </a:extLst>
        </xdr:cNvPr>
        <xdr:cNvSpPr/>
      </xdr:nvSpPr>
      <xdr:spPr>
        <a:xfrm>
          <a:off x="12249150" y="5467350"/>
          <a:ext cx="48482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3670D6B4-218F-4442-80D4-C4A3EE8C3268}"/>
            </a:ext>
          </a:extLst>
        </xdr:cNvPr>
        <xdr:cNvSpPr/>
      </xdr:nvSpPr>
      <xdr:spPr>
        <a:xfrm>
          <a:off x="17278350" y="5467350"/>
          <a:ext cx="57531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84F43B27-A829-4A4F-A599-E1A070981848}"/>
            </a:ext>
          </a:extLst>
        </xdr:cNvPr>
        <xdr:cNvSpPr/>
      </xdr:nvSpPr>
      <xdr:spPr>
        <a:xfrm>
          <a:off x="17278350" y="5467350"/>
          <a:ext cx="363855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18D285BB-D922-4F3F-971E-EF12DDAA5599}"/>
            </a:ext>
          </a:extLst>
        </xdr:cNvPr>
        <xdr:cNvSpPr txBox="1"/>
      </xdr:nvSpPr>
      <xdr:spPr>
        <a:xfrm>
          <a:off x="17402175" y="5762625"/>
          <a:ext cx="55149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起債事業（災害廃棄物等処理事業、防災行政無線デジタル整備事業等）の元金償還開始による元利償還金の増額のためである。今後も元利償還額等の増加により、実質公債費比率は増加する見込みであるため、引き続き、地方債の発行抑制、基準財政需要額への算入率を重視した起債を選択することで、指標の増加を抑えたい。</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D0528AD3-A8A1-4751-B4CA-97F60D48F925}"/>
            </a:ext>
          </a:extLst>
        </xdr:cNvPr>
        <xdr:cNvSpPr txBox="1"/>
      </xdr:nvSpPr>
      <xdr:spPr>
        <a:xfrm>
          <a:off x="12211050"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A8158BB4-BCFD-4216-8B76-CB90BD3FF9DA}"/>
            </a:ext>
          </a:extLst>
        </xdr:cNvPr>
        <xdr:cNvCxnSpPr/>
      </xdr:nvCxnSpPr>
      <xdr:spPr>
        <a:xfrm>
          <a:off x="12249150" y="774382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F7393F9F-7FAE-43A2-819B-47F28F149BD6}"/>
            </a:ext>
          </a:extLst>
        </xdr:cNvPr>
        <xdr:cNvSpPr txBox="1"/>
      </xdr:nvSpPr>
      <xdr:spPr>
        <a:xfrm>
          <a:off x="1152525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4A1143B5-C1C5-40D0-A7B7-779C092EAA5E}"/>
            </a:ext>
          </a:extLst>
        </xdr:cNvPr>
        <xdr:cNvCxnSpPr/>
      </xdr:nvCxnSpPr>
      <xdr:spPr>
        <a:xfrm>
          <a:off x="12249150" y="7360708"/>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DBD4FF6F-5F96-4308-AECB-34F22F5C05F6}"/>
            </a:ext>
          </a:extLst>
        </xdr:cNvPr>
        <xdr:cNvSpPr txBox="1"/>
      </xdr:nvSpPr>
      <xdr:spPr>
        <a:xfrm>
          <a:off x="1152525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E3B4EC4-91E3-4491-9EDD-66208FA15FFF}"/>
            </a:ext>
          </a:extLst>
        </xdr:cNvPr>
        <xdr:cNvCxnSpPr/>
      </xdr:nvCxnSpPr>
      <xdr:spPr>
        <a:xfrm>
          <a:off x="12249150" y="6974417"/>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EF01B5CD-2A3D-4680-AAA3-476F064419F6}"/>
            </a:ext>
          </a:extLst>
        </xdr:cNvPr>
        <xdr:cNvSpPr txBox="1"/>
      </xdr:nvSpPr>
      <xdr:spPr>
        <a:xfrm>
          <a:off x="1152525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6C29FD0A-4336-496A-9328-B7BA0D142D3D}"/>
            </a:ext>
          </a:extLst>
        </xdr:cNvPr>
        <xdr:cNvCxnSpPr/>
      </xdr:nvCxnSpPr>
      <xdr:spPr>
        <a:xfrm>
          <a:off x="12249150" y="660082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6047DE97-67EE-48DA-A737-A51C7C90264A}"/>
            </a:ext>
          </a:extLst>
        </xdr:cNvPr>
        <xdr:cNvSpPr txBox="1"/>
      </xdr:nvSpPr>
      <xdr:spPr>
        <a:xfrm>
          <a:off x="1152525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5C260DDF-7A75-4E89-85F2-6F46BEA17767}"/>
            </a:ext>
          </a:extLst>
        </xdr:cNvPr>
        <xdr:cNvCxnSpPr/>
      </xdr:nvCxnSpPr>
      <xdr:spPr>
        <a:xfrm>
          <a:off x="12249150" y="6217708"/>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75F58F35-6653-41A7-A672-2983FCEDEA35}"/>
            </a:ext>
          </a:extLst>
        </xdr:cNvPr>
        <xdr:cNvSpPr txBox="1"/>
      </xdr:nvSpPr>
      <xdr:spPr>
        <a:xfrm>
          <a:off x="1152525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4509FD18-A581-434F-A97A-0E70A3C06248}"/>
            </a:ext>
          </a:extLst>
        </xdr:cNvPr>
        <xdr:cNvCxnSpPr/>
      </xdr:nvCxnSpPr>
      <xdr:spPr>
        <a:xfrm>
          <a:off x="12249150" y="5840942"/>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42C8A295-F06E-42D2-99D0-D1D47D0019BF}"/>
            </a:ext>
          </a:extLst>
        </xdr:cNvPr>
        <xdr:cNvSpPr txBox="1"/>
      </xdr:nvSpPr>
      <xdr:spPr>
        <a:xfrm>
          <a:off x="1152525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D127EC9-37C1-458E-9EDA-84848F099A50}"/>
            </a:ext>
          </a:extLst>
        </xdr:cNvPr>
        <xdr:cNvCxnSpPr/>
      </xdr:nvCxnSpPr>
      <xdr:spPr>
        <a:xfrm>
          <a:off x="12249150" y="546735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AB5194E-AD8F-4B7B-857A-6AFA7BD0B67F}"/>
            </a:ext>
          </a:extLst>
        </xdr:cNvPr>
        <xdr:cNvSpPr/>
      </xdr:nvSpPr>
      <xdr:spPr>
        <a:xfrm>
          <a:off x="12249150" y="5467350"/>
          <a:ext cx="48482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2070AF70-2554-44FB-B8E1-DC6EA71481A1}"/>
            </a:ext>
          </a:extLst>
        </xdr:cNvPr>
        <xdr:cNvCxnSpPr/>
      </xdr:nvCxnSpPr>
      <xdr:spPr>
        <a:xfrm flipV="1">
          <a:off x="16249650" y="5753947"/>
          <a:ext cx="0" cy="1377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40BFBDF-F7CF-46C8-BD4A-F4C14430385F}"/>
            </a:ext>
          </a:extLst>
        </xdr:cNvPr>
        <xdr:cNvSpPr txBox="1"/>
      </xdr:nvSpPr>
      <xdr:spPr>
        <a:xfrm>
          <a:off x="16335375" y="711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E5A7A18F-F2B0-4D9A-801E-1E317451E004}"/>
            </a:ext>
          </a:extLst>
        </xdr:cNvPr>
        <xdr:cNvCxnSpPr/>
      </xdr:nvCxnSpPr>
      <xdr:spPr>
        <a:xfrm>
          <a:off x="16163925" y="713179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2D542CD7-F30E-47B9-80FE-C308B3952BEA}"/>
            </a:ext>
          </a:extLst>
        </xdr:cNvPr>
        <xdr:cNvSpPr txBox="1"/>
      </xdr:nvSpPr>
      <xdr:spPr>
        <a:xfrm>
          <a:off x="16335375" y="55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A995314-71EF-457A-92A4-B71AEF383D24}"/>
            </a:ext>
          </a:extLst>
        </xdr:cNvPr>
        <xdr:cNvCxnSpPr/>
      </xdr:nvCxnSpPr>
      <xdr:spPr>
        <a:xfrm>
          <a:off x="16163925" y="575394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48154</xdr:rowOff>
    </xdr:from>
    <xdr:to>
      <xdr:col>81</xdr:col>
      <xdr:colOff>44450</xdr:colOff>
      <xdr:row>37</xdr:row>
      <xdr:rowOff>66252</xdr:rowOff>
    </xdr:to>
    <xdr:cxnSp macro="">
      <xdr:nvCxnSpPr>
        <xdr:cNvPr id="381" name="直線コネクタ 380">
          <a:extLst>
            <a:ext uri="{FF2B5EF4-FFF2-40B4-BE49-F238E27FC236}">
              <a16:creationId xmlns:a16="http://schemas.microsoft.com/office/drawing/2014/main" id="{20394B3D-26DC-43F0-86CA-DDF6CEA5B8E7}"/>
            </a:ext>
          </a:extLst>
        </xdr:cNvPr>
        <xdr:cNvCxnSpPr/>
      </xdr:nvCxnSpPr>
      <xdr:spPr>
        <a:xfrm>
          <a:off x="15449550" y="6036204"/>
          <a:ext cx="8001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1FA8A338-A5CD-4045-AA41-78C616625DA1}"/>
            </a:ext>
          </a:extLst>
        </xdr:cNvPr>
        <xdr:cNvSpPr txBox="1"/>
      </xdr:nvSpPr>
      <xdr:spPr>
        <a:xfrm>
          <a:off x="16335375" y="5820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CB0233DB-091F-43BA-9714-280BC4233E74}"/>
            </a:ext>
          </a:extLst>
        </xdr:cNvPr>
        <xdr:cNvSpPr/>
      </xdr:nvSpPr>
      <xdr:spPr>
        <a:xfrm>
          <a:off x="16202025" y="59691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32067</xdr:rowOff>
    </xdr:from>
    <xdr:to>
      <xdr:col>77</xdr:col>
      <xdr:colOff>44450</xdr:colOff>
      <xdr:row>37</xdr:row>
      <xdr:rowOff>48154</xdr:rowOff>
    </xdr:to>
    <xdr:cxnSp macro="">
      <xdr:nvCxnSpPr>
        <xdr:cNvPr id="384" name="直線コネクタ 383">
          <a:extLst>
            <a:ext uri="{FF2B5EF4-FFF2-40B4-BE49-F238E27FC236}">
              <a16:creationId xmlns:a16="http://schemas.microsoft.com/office/drawing/2014/main" id="{A219B3BC-DB96-4FEB-AFFA-81B78A52ADCB}"/>
            </a:ext>
          </a:extLst>
        </xdr:cNvPr>
        <xdr:cNvCxnSpPr/>
      </xdr:nvCxnSpPr>
      <xdr:spPr>
        <a:xfrm>
          <a:off x="14601825" y="6020117"/>
          <a:ext cx="847725"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8E4E324D-C998-45D7-8A29-568C8A9BAECD}"/>
            </a:ext>
          </a:extLst>
        </xdr:cNvPr>
        <xdr:cNvSpPr/>
      </xdr:nvSpPr>
      <xdr:spPr>
        <a:xfrm>
          <a:off x="15401925" y="59751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7BD5ADC1-E206-4118-8804-0900FDE8CCAD}"/>
            </a:ext>
          </a:extLst>
        </xdr:cNvPr>
        <xdr:cNvSpPr txBox="1"/>
      </xdr:nvSpPr>
      <xdr:spPr>
        <a:xfrm>
          <a:off x="15087600" y="575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13970</xdr:rowOff>
    </xdr:from>
    <xdr:to>
      <xdr:col>72</xdr:col>
      <xdr:colOff>203200</xdr:colOff>
      <xdr:row>37</xdr:row>
      <xdr:rowOff>32067</xdr:rowOff>
    </xdr:to>
    <xdr:cxnSp macro="">
      <xdr:nvCxnSpPr>
        <xdr:cNvPr id="387" name="直線コネクタ 386">
          <a:extLst>
            <a:ext uri="{FF2B5EF4-FFF2-40B4-BE49-F238E27FC236}">
              <a16:creationId xmlns:a16="http://schemas.microsoft.com/office/drawing/2014/main" id="{40D06C41-D3A9-417F-84E4-5DD95D4DFB41}"/>
            </a:ext>
          </a:extLst>
        </xdr:cNvPr>
        <xdr:cNvCxnSpPr/>
      </xdr:nvCxnSpPr>
      <xdr:spPr>
        <a:xfrm>
          <a:off x="13754100" y="6002020"/>
          <a:ext cx="847725"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2E92E6FB-7F9A-4DCF-A5FE-32D051AD46BE}"/>
            </a:ext>
          </a:extLst>
        </xdr:cNvPr>
        <xdr:cNvSpPr/>
      </xdr:nvSpPr>
      <xdr:spPr>
        <a:xfrm>
          <a:off x="14554200" y="59748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96D5D1AD-BDA2-44C6-B8FC-BE52D57AE6EC}"/>
            </a:ext>
          </a:extLst>
        </xdr:cNvPr>
        <xdr:cNvSpPr txBox="1"/>
      </xdr:nvSpPr>
      <xdr:spPr>
        <a:xfrm>
          <a:off x="14230350" y="57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13970</xdr:rowOff>
    </xdr:to>
    <xdr:cxnSp macro="">
      <xdr:nvCxnSpPr>
        <xdr:cNvPr id="390" name="直線コネクタ 389">
          <a:extLst>
            <a:ext uri="{FF2B5EF4-FFF2-40B4-BE49-F238E27FC236}">
              <a16:creationId xmlns:a16="http://schemas.microsoft.com/office/drawing/2014/main" id="{AF6B5CBD-C74F-4AB5-A17E-421A94B4DFC4}"/>
            </a:ext>
          </a:extLst>
        </xdr:cNvPr>
        <xdr:cNvCxnSpPr/>
      </xdr:nvCxnSpPr>
      <xdr:spPr>
        <a:xfrm>
          <a:off x="12906375" y="6002338"/>
          <a:ext cx="8477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2F7A035E-3705-4659-8077-8D4BCE0EEF4B}"/>
            </a:ext>
          </a:extLst>
        </xdr:cNvPr>
        <xdr:cNvSpPr/>
      </xdr:nvSpPr>
      <xdr:spPr>
        <a:xfrm>
          <a:off x="13706475" y="5980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843D5788-1E5D-42D1-AC69-8474584E59D0}"/>
            </a:ext>
          </a:extLst>
        </xdr:cNvPr>
        <xdr:cNvSpPr txBox="1"/>
      </xdr:nvSpPr>
      <xdr:spPr>
        <a:xfrm>
          <a:off x="13392150" y="606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CAB20A3C-DC87-47A7-BE4A-840C5CB39465}"/>
            </a:ext>
          </a:extLst>
        </xdr:cNvPr>
        <xdr:cNvSpPr/>
      </xdr:nvSpPr>
      <xdr:spPr>
        <a:xfrm>
          <a:off x="12849225" y="598402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14181EB9-CC41-4AB9-9B74-FA51545A466C}"/>
            </a:ext>
          </a:extLst>
        </xdr:cNvPr>
        <xdr:cNvSpPr txBox="1"/>
      </xdr:nvSpPr>
      <xdr:spPr>
        <a:xfrm>
          <a:off x="12544425" y="605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82763A5-A056-4E6A-9928-92EEC6AA4FC8}"/>
            </a:ext>
          </a:extLst>
        </xdr:cNvPr>
        <xdr:cNvSpPr txBox="1"/>
      </xdr:nvSpPr>
      <xdr:spPr>
        <a:xfrm>
          <a:off x="16040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DDCA1FD-0766-491B-BAED-3051420DE401}"/>
            </a:ext>
          </a:extLst>
        </xdr:cNvPr>
        <xdr:cNvSpPr txBox="1"/>
      </xdr:nvSpPr>
      <xdr:spPr>
        <a:xfrm>
          <a:off x="15240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D983625-7E93-4221-B2B1-D518695E3230}"/>
            </a:ext>
          </a:extLst>
        </xdr:cNvPr>
        <xdr:cNvSpPr txBox="1"/>
      </xdr:nvSpPr>
      <xdr:spPr>
        <a:xfrm>
          <a:off x="144018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4839247-1648-489A-B7D4-1B4AA162C148}"/>
            </a:ext>
          </a:extLst>
        </xdr:cNvPr>
        <xdr:cNvSpPr txBox="1"/>
      </xdr:nvSpPr>
      <xdr:spPr>
        <a:xfrm>
          <a:off x="135445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4EF1A69-3C77-44A5-B725-312E7B229B28}"/>
            </a:ext>
          </a:extLst>
        </xdr:cNvPr>
        <xdr:cNvSpPr txBox="1"/>
      </xdr:nvSpPr>
      <xdr:spPr>
        <a:xfrm>
          <a:off x="12696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15452</xdr:rowOff>
    </xdr:from>
    <xdr:to>
      <xdr:col>81</xdr:col>
      <xdr:colOff>95250</xdr:colOff>
      <xdr:row>37</xdr:row>
      <xdr:rowOff>117052</xdr:rowOff>
    </xdr:to>
    <xdr:sp macro="" textlink="">
      <xdr:nvSpPr>
        <xdr:cNvPr id="400" name="楕円 399">
          <a:extLst>
            <a:ext uri="{FF2B5EF4-FFF2-40B4-BE49-F238E27FC236}">
              <a16:creationId xmlns:a16="http://schemas.microsoft.com/office/drawing/2014/main" id="{E4F60F08-9E63-4DD8-893D-EA3FE3F92A72}"/>
            </a:ext>
          </a:extLst>
        </xdr:cNvPr>
        <xdr:cNvSpPr/>
      </xdr:nvSpPr>
      <xdr:spPr>
        <a:xfrm>
          <a:off x="16202025" y="600350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158979</xdr:rowOff>
    </xdr:from>
    <xdr:ext cx="762000" cy="259045"/>
    <xdr:sp macro="" textlink="">
      <xdr:nvSpPr>
        <xdr:cNvPr id="401" name="公債費負担の状況該当値テキスト">
          <a:extLst>
            <a:ext uri="{FF2B5EF4-FFF2-40B4-BE49-F238E27FC236}">
              <a16:creationId xmlns:a16="http://schemas.microsoft.com/office/drawing/2014/main" id="{A2A0C3BB-5EAC-4063-B400-57056891B1FD}"/>
            </a:ext>
          </a:extLst>
        </xdr:cNvPr>
        <xdr:cNvSpPr txBox="1"/>
      </xdr:nvSpPr>
      <xdr:spPr>
        <a:xfrm>
          <a:off x="16335375" y="599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168804</xdr:rowOff>
    </xdr:from>
    <xdr:to>
      <xdr:col>77</xdr:col>
      <xdr:colOff>95250</xdr:colOff>
      <xdr:row>37</xdr:row>
      <xdr:rowOff>98954</xdr:rowOff>
    </xdr:to>
    <xdr:sp macro="" textlink="">
      <xdr:nvSpPr>
        <xdr:cNvPr id="402" name="楕円 401">
          <a:extLst>
            <a:ext uri="{FF2B5EF4-FFF2-40B4-BE49-F238E27FC236}">
              <a16:creationId xmlns:a16="http://schemas.microsoft.com/office/drawing/2014/main" id="{7FC30E64-5512-4BD2-8366-CE5C04A9D17D}"/>
            </a:ext>
          </a:extLst>
        </xdr:cNvPr>
        <xdr:cNvSpPr/>
      </xdr:nvSpPr>
      <xdr:spPr>
        <a:xfrm>
          <a:off x="15401925" y="598857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83731</xdr:rowOff>
    </xdr:from>
    <xdr:ext cx="736600" cy="259045"/>
    <xdr:sp macro="" textlink="">
      <xdr:nvSpPr>
        <xdr:cNvPr id="403" name="テキスト ボックス 402">
          <a:extLst>
            <a:ext uri="{FF2B5EF4-FFF2-40B4-BE49-F238E27FC236}">
              <a16:creationId xmlns:a16="http://schemas.microsoft.com/office/drawing/2014/main" id="{C723FE60-5795-4C19-9EF6-06516FDB1A17}"/>
            </a:ext>
          </a:extLst>
        </xdr:cNvPr>
        <xdr:cNvSpPr txBox="1"/>
      </xdr:nvSpPr>
      <xdr:spPr>
        <a:xfrm>
          <a:off x="15087600" y="6078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152717</xdr:rowOff>
    </xdr:from>
    <xdr:to>
      <xdr:col>73</xdr:col>
      <xdr:colOff>44450</xdr:colOff>
      <xdr:row>37</xdr:row>
      <xdr:rowOff>82867</xdr:rowOff>
    </xdr:to>
    <xdr:sp macro="" textlink="">
      <xdr:nvSpPr>
        <xdr:cNvPr id="404" name="楕円 403">
          <a:extLst>
            <a:ext uri="{FF2B5EF4-FFF2-40B4-BE49-F238E27FC236}">
              <a16:creationId xmlns:a16="http://schemas.microsoft.com/office/drawing/2014/main" id="{68F2B733-AA90-4171-B020-6380920A54FF}"/>
            </a:ext>
          </a:extLst>
        </xdr:cNvPr>
        <xdr:cNvSpPr/>
      </xdr:nvSpPr>
      <xdr:spPr>
        <a:xfrm>
          <a:off x="14554200" y="59820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67644</xdr:rowOff>
    </xdr:from>
    <xdr:ext cx="762000" cy="259045"/>
    <xdr:sp macro="" textlink="">
      <xdr:nvSpPr>
        <xdr:cNvPr id="405" name="テキスト ボックス 404">
          <a:extLst>
            <a:ext uri="{FF2B5EF4-FFF2-40B4-BE49-F238E27FC236}">
              <a16:creationId xmlns:a16="http://schemas.microsoft.com/office/drawing/2014/main" id="{2D16D28F-B92F-4DEF-B04F-D57B93EC58DF}"/>
            </a:ext>
          </a:extLst>
        </xdr:cNvPr>
        <xdr:cNvSpPr txBox="1"/>
      </xdr:nvSpPr>
      <xdr:spPr>
        <a:xfrm>
          <a:off x="14230350" y="60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06" name="楕円 405">
          <a:extLst>
            <a:ext uri="{FF2B5EF4-FFF2-40B4-BE49-F238E27FC236}">
              <a16:creationId xmlns:a16="http://schemas.microsoft.com/office/drawing/2014/main" id="{9DBFCE14-6165-4A5D-B71C-428018A20F46}"/>
            </a:ext>
          </a:extLst>
        </xdr:cNvPr>
        <xdr:cNvSpPr/>
      </xdr:nvSpPr>
      <xdr:spPr>
        <a:xfrm>
          <a:off x="13706475" y="5963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07" name="テキスト ボックス 406">
          <a:extLst>
            <a:ext uri="{FF2B5EF4-FFF2-40B4-BE49-F238E27FC236}">
              <a16:creationId xmlns:a16="http://schemas.microsoft.com/office/drawing/2014/main" id="{BD8B369D-4D97-42DD-AE5A-92189EA50599}"/>
            </a:ext>
          </a:extLst>
        </xdr:cNvPr>
        <xdr:cNvSpPr txBox="1"/>
      </xdr:nvSpPr>
      <xdr:spPr>
        <a:xfrm>
          <a:off x="13392150" y="574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408" name="楕円 407">
          <a:extLst>
            <a:ext uri="{FF2B5EF4-FFF2-40B4-BE49-F238E27FC236}">
              <a16:creationId xmlns:a16="http://schemas.microsoft.com/office/drawing/2014/main" id="{BD80857B-C273-4313-B328-248D942DBD11}"/>
            </a:ext>
          </a:extLst>
        </xdr:cNvPr>
        <xdr:cNvSpPr/>
      </xdr:nvSpPr>
      <xdr:spPr>
        <a:xfrm>
          <a:off x="12849225" y="59547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409" name="テキスト ボックス 408">
          <a:extLst>
            <a:ext uri="{FF2B5EF4-FFF2-40B4-BE49-F238E27FC236}">
              <a16:creationId xmlns:a16="http://schemas.microsoft.com/office/drawing/2014/main" id="{2FBC9DE4-A558-445E-92A7-6246504CD0DE}"/>
            </a:ext>
          </a:extLst>
        </xdr:cNvPr>
        <xdr:cNvSpPr txBox="1"/>
      </xdr:nvSpPr>
      <xdr:spPr>
        <a:xfrm>
          <a:off x="12544425" y="57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F0C60CA-3B82-4672-87B3-F1E6CD86986C}"/>
            </a:ext>
          </a:extLst>
        </xdr:cNvPr>
        <xdr:cNvSpPr/>
      </xdr:nvSpPr>
      <xdr:spPr>
        <a:xfrm>
          <a:off x="12249150" y="1143000"/>
          <a:ext cx="48482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1563603-314A-4307-B9EE-1102F7C67981}"/>
            </a:ext>
          </a:extLst>
        </xdr:cNvPr>
        <xdr:cNvSpPr txBox="1"/>
      </xdr:nvSpPr>
      <xdr:spPr>
        <a:xfrm>
          <a:off x="13142580"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A13CF320-BF5A-4613-8D94-2E5C445CF5AA}"/>
            </a:ext>
          </a:extLst>
        </xdr:cNvPr>
        <xdr:cNvSpPr txBox="1"/>
      </xdr:nvSpPr>
      <xdr:spPr>
        <a:xfrm>
          <a:off x="14632320"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C3F037-99F7-4A19-9915-A0F7666B7582}"/>
            </a:ext>
          </a:extLst>
        </xdr:cNvPr>
        <xdr:cNvSpPr/>
      </xdr:nvSpPr>
      <xdr:spPr>
        <a:xfrm>
          <a:off x="17164050" y="1381125"/>
          <a:ext cx="1447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DE9E9AD-2DA5-484A-BBF6-696B58504AF9}"/>
            </a:ext>
          </a:extLst>
        </xdr:cNvPr>
        <xdr:cNvSpPr/>
      </xdr:nvSpPr>
      <xdr:spPr>
        <a:xfrm>
          <a:off x="17164050" y="1562100"/>
          <a:ext cx="1447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C090DEFD-233A-4D48-BB3A-1FA9613F40EA}"/>
            </a:ext>
          </a:extLst>
        </xdr:cNvPr>
        <xdr:cNvSpPr/>
      </xdr:nvSpPr>
      <xdr:spPr>
        <a:xfrm>
          <a:off x="18735675" y="1381125"/>
          <a:ext cx="12096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716BDAF8-C987-41D3-83C9-770E3B666634}"/>
            </a:ext>
          </a:extLst>
        </xdr:cNvPr>
        <xdr:cNvSpPr/>
      </xdr:nvSpPr>
      <xdr:spPr>
        <a:xfrm>
          <a:off x="18735675" y="1562100"/>
          <a:ext cx="12096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B1429414-1719-4563-9B96-F5DCC7472BAE}"/>
            </a:ext>
          </a:extLst>
        </xdr:cNvPr>
        <xdr:cNvSpPr/>
      </xdr:nvSpPr>
      <xdr:spPr>
        <a:xfrm>
          <a:off x="20126325" y="1381125"/>
          <a:ext cx="12192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89BA9394-7CE4-4FE9-9A0C-3CA40AC4D409}"/>
            </a:ext>
          </a:extLst>
        </xdr:cNvPr>
        <xdr:cNvSpPr/>
      </xdr:nvSpPr>
      <xdr:spPr>
        <a:xfrm>
          <a:off x="20126325" y="1562100"/>
          <a:ext cx="12192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B8DC232D-B05B-4F43-8A0C-E0FBC639C4EF}"/>
            </a:ext>
          </a:extLst>
        </xdr:cNvPr>
        <xdr:cNvSpPr/>
      </xdr:nvSpPr>
      <xdr:spPr>
        <a:xfrm>
          <a:off x="12249150" y="1866900"/>
          <a:ext cx="48482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44C1246-279F-439D-8976-0F0976C3D898}"/>
            </a:ext>
          </a:extLst>
        </xdr:cNvPr>
        <xdr:cNvSpPr/>
      </xdr:nvSpPr>
      <xdr:spPr>
        <a:xfrm>
          <a:off x="17278350" y="1866900"/>
          <a:ext cx="57531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19A42E8-8D57-4CCE-B580-215E78D24BFC}"/>
            </a:ext>
          </a:extLst>
        </xdr:cNvPr>
        <xdr:cNvSpPr/>
      </xdr:nvSpPr>
      <xdr:spPr>
        <a:xfrm>
          <a:off x="17278350" y="1866900"/>
          <a:ext cx="36385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44382AA8-B18E-4D66-8382-F44AA5F3E2D6}"/>
            </a:ext>
          </a:extLst>
        </xdr:cNvPr>
        <xdr:cNvSpPr txBox="1"/>
      </xdr:nvSpPr>
      <xdr:spPr>
        <a:xfrm>
          <a:off x="17402175" y="2162175"/>
          <a:ext cx="55149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ポイント減となったが類似団体平均を大きく上回っている。令和元年度以降の大幅な増加の主な要因は、地方債現在高の大幅な増加（大型事業及び平成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おける復旧事業等）と、災害復旧経費に対応するため財政調整基金をはじめ特定目的基金を大幅に取崩したためである。令和３年度は地方債現在高の減等により改善がみられたが、大型事業による地方債現在高は増加し、将来負担比率は増加する見込みであり、引き続き投資的経費の抑制、地方債の計画的管理による残高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9A753F16-1E55-4A70-A0F5-5B46A786A9CF}"/>
            </a:ext>
          </a:extLst>
        </xdr:cNvPr>
        <xdr:cNvSpPr txBox="1"/>
      </xdr:nvSpPr>
      <xdr:spPr>
        <a:xfrm>
          <a:off x="12211050"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1233098-9D42-4C77-8BE6-9CEF568DA7CE}"/>
            </a:ext>
          </a:extLst>
        </xdr:cNvPr>
        <xdr:cNvCxnSpPr/>
      </xdr:nvCxnSpPr>
      <xdr:spPr>
        <a:xfrm>
          <a:off x="12249150" y="414337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F9D278F-D927-415E-B3BA-6B37254E0469}"/>
            </a:ext>
          </a:extLst>
        </xdr:cNvPr>
        <xdr:cNvSpPr txBox="1"/>
      </xdr:nvSpPr>
      <xdr:spPr>
        <a:xfrm>
          <a:off x="11525250"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4A5FD6D1-5D64-432C-9B50-15E936E1F8F2}"/>
            </a:ext>
          </a:extLst>
        </xdr:cNvPr>
        <xdr:cNvCxnSpPr/>
      </xdr:nvCxnSpPr>
      <xdr:spPr>
        <a:xfrm>
          <a:off x="12249150" y="368617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E763C8C6-8470-490E-87FB-0AEA1C5BCA26}"/>
            </a:ext>
          </a:extLst>
        </xdr:cNvPr>
        <xdr:cNvSpPr txBox="1"/>
      </xdr:nvSpPr>
      <xdr:spPr>
        <a:xfrm>
          <a:off x="11525250"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2E0D9330-BDF3-4329-AD43-6B1B533E048F}"/>
            </a:ext>
          </a:extLst>
        </xdr:cNvPr>
        <xdr:cNvCxnSpPr/>
      </xdr:nvCxnSpPr>
      <xdr:spPr>
        <a:xfrm>
          <a:off x="12249150" y="323850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E3A19872-46A3-4127-9A60-DF00127A222D}"/>
            </a:ext>
          </a:extLst>
        </xdr:cNvPr>
        <xdr:cNvSpPr txBox="1"/>
      </xdr:nvSpPr>
      <xdr:spPr>
        <a:xfrm>
          <a:off x="11525250"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5CFEF228-D2EE-46E4-B75E-898C547D2C60}"/>
            </a:ext>
          </a:extLst>
        </xdr:cNvPr>
        <xdr:cNvCxnSpPr/>
      </xdr:nvCxnSpPr>
      <xdr:spPr>
        <a:xfrm>
          <a:off x="12249150" y="277177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1FF565A-91FA-40FD-BC35-E208C1EB1300}"/>
            </a:ext>
          </a:extLst>
        </xdr:cNvPr>
        <xdr:cNvSpPr txBox="1"/>
      </xdr:nvSpPr>
      <xdr:spPr>
        <a:xfrm>
          <a:off x="1152525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E4A15EDA-E922-427C-B669-2C7F78D09119}"/>
            </a:ext>
          </a:extLst>
        </xdr:cNvPr>
        <xdr:cNvCxnSpPr/>
      </xdr:nvCxnSpPr>
      <xdr:spPr>
        <a:xfrm>
          <a:off x="12249150" y="2314575"/>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A7C4E813-B6BF-4BC8-8BDF-2CDCFBB20238}"/>
            </a:ext>
          </a:extLst>
        </xdr:cNvPr>
        <xdr:cNvSpPr txBox="1"/>
      </xdr:nvSpPr>
      <xdr:spPr>
        <a:xfrm>
          <a:off x="1152525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F42A867D-9AA6-4305-8D13-01EC61444B9D}"/>
            </a:ext>
          </a:extLst>
        </xdr:cNvPr>
        <xdr:cNvCxnSpPr/>
      </xdr:nvCxnSpPr>
      <xdr:spPr>
        <a:xfrm>
          <a:off x="12249150" y="1866900"/>
          <a:ext cx="48482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73F2389A-65B9-479F-9278-92E6B67C4785}"/>
            </a:ext>
          </a:extLst>
        </xdr:cNvPr>
        <xdr:cNvSpPr/>
      </xdr:nvSpPr>
      <xdr:spPr>
        <a:xfrm>
          <a:off x="12249150" y="1866900"/>
          <a:ext cx="48482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87DC5D3B-04FC-41A1-8BCF-CA4508521E77}"/>
            </a:ext>
          </a:extLst>
        </xdr:cNvPr>
        <xdr:cNvCxnSpPr/>
      </xdr:nvCxnSpPr>
      <xdr:spPr>
        <a:xfrm flipV="1">
          <a:off x="16249650" y="2314575"/>
          <a:ext cx="0" cy="12492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3994BD8D-29AF-42D4-9DF4-E243433FDBEE}"/>
            </a:ext>
          </a:extLst>
        </xdr:cNvPr>
        <xdr:cNvSpPr txBox="1"/>
      </xdr:nvSpPr>
      <xdr:spPr>
        <a:xfrm>
          <a:off x="16335375" y="354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185A1A2B-7E4C-4D7F-9368-151D337F8FE4}"/>
            </a:ext>
          </a:extLst>
        </xdr:cNvPr>
        <xdr:cNvCxnSpPr/>
      </xdr:nvCxnSpPr>
      <xdr:spPr>
        <a:xfrm>
          <a:off x="16163925" y="356387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5C44A6E4-E2B0-4807-874F-0A6C2B038808}"/>
            </a:ext>
          </a:extLst>
        </xdr:cNvPr>
        <xdr:cNvSpPr txBox="1"/>
      </xdr:nvSpPr>
      <xdr:spPr>
        <a:xfrm>
          <a:off x="16335375"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94745E66-DE4D-4023-946A-92568EF682B7}"/>
            </a:ext>
          </a:extLst>
        </xdr:cNvPr>
        <xdr:cNvCxnSpPr/>
      </xdr:nvCxnSpPr>
      <xdr:spPr>
        <a:xfrm>
          <a:off x="16163925" y="23145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17247</xdr:rowOff>
    </xdr:from>
    <xdr:to>
      <xdr:col>81</xdr:col>
      <xdr:colOff>44450</xdr:colOff>
      <xdr:row>16</xdr:row>
      <xdr:rowOff>59715</xdr:rowOff>
    </xdr:to>
    <xdr:cxnSp macro="">
      <xdr:nvCxnSpPr>
        <xdr:cNvPr id="441" name="直線コネクタ 440">
          <a:extLst>
            <a:ext uri="{FF2B5EF4-FFF2-40B4-BE49-F238E27FC236}">
              <a16:creationId xmlns:a16="http://schemas.microsoft.com/office/drawing/2014/main" id="{49300F84-90BD-4204-B88D-25C20DAD6501}"/>
            </a:ext>
          </a:extLst>
        </xdr:cNvPr>
        <xdr:cNvCxnSpPr/>
      </xdr:nvCxnSpPr>
      <xdr:spPr>
        <a:xfrm flipV="1">
          <a:off x="15449550" y="2608047"/>
          <a:ext cx="8001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673621D-E217-402B-8450-7893129C6903}"/>
            </a:ext>
          </a:extLst>
        </xdr:cNvPr>
        <xdr:cNvSpPr txBox="1"/>
      </xdr:nvSpPr>
      <xdr:spPr>
        <a:xfrm>
          <a:off x="16335375" y="2246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E33408FC-A54F-4DAB-9016-FFE3AA09F985}"/>
            </a:ext>
          </a:extLst>
        </xdr:cNvPr>
        <xdr:cNvSpPr/>
      </xdr:nvSpPr>
      <xdr:spPr>
        <a:xfrm>
          <a:off x="16202025" y="239174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57302</xdr:rowOff>
    </xdr:from>
    <xdr:to>
      <xdr:col>77</xdr:col>
      <xdr:colOff>44450</xdr:colOff>
      <xdr:row>16</xdr:row>
      <xdr:rowOff>59715</xdr:rowOff>
    </xdr:to>
    <xdr:cxnSp macro="">
      <xdr:nvCxnSpPr>
        <xdr:cNvPr id="444" name="直線コネクタ 443">
          <a:extLst>
            <a:ext uri="{FF2B5EF4-FFF2-40B4-BE49-F238E27FC236}">
              <a16:creationId xmlns:a16="http://schemas.microsoft.com/office/drawing/2014/main" id="{0B2BBD66-1197-49E4-982F-55D897C23524}"/>
            </a:ext>
          </a:extLst>
        </xdr:cNvPr>
        <xdr:cNvCxnSpPr/>
      </xdr:nvCxnSpPr>
      <xdr:spPr>
        <a:xfrm>
          <a:off x="14601825" y="2648102"/>
          <a:ext cx="847725"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B399D819-320C-456E-B129-B7D19EF21005}"/>
            </a:ext>
          </a:extLst>
        </xdr:cNvPr>
        <xdr:cNvSpPr/>
      </xdr:nvSpPr>
      <xdr:spPr>
        <a:xfrm>
          <a:off x="15401925" y="245452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CB396EB1-CB4B-4501-9B7E-7CEAC43AF977}"/>
            </a:ext>
          </a:extLst>
        </xdr:cNvPr>
        <xdr:cNvSpPr txBox="1"/>
      </xdr:nvSpPr>
      <xdr:spPr>
        <a:xfrm>
          <a:off x="15087600" y="224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130785</xdr:rowOff>
    </xdr:from>
    <xdr:to>
      <xdr:col>72</xdr:col>
      <xdr:colOff>203200</xdr:colOff>
      <xdr:row>16</xdr:row>
      <xdr:rowOff>57302</xdr:rowOff>
    </xdr:to>
    <xdr:cxnSp macro="">
      <xdr:nvCxnSpPr>
        <xdr:cNvPr id="447" name="直線コネクタ 446">
          <a:extLst>
            <a:ext uri="{FF2B5EF4-FFF2-40B4-BE49-F238E27FC236}">
              <a16:creationId xmlns:a16="http://schemas.microsoft.com/office/drawing/2014/main" id="{BA926137-C1FC-4877-A441-E26AAC378205}"/>
            </a:ext>
          </a:extLst>
        </xdr:cNvPr>
        <xdr:cNvCxnSpPr/>
      </xdr:nvCxnSpPr>
      <xdr:spPr>
        <a:xfrm>
          <a:off x="13754100" y="2559660"/>
          <a:ext cx="847725" cy="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894B0C72-E9E4-43CC-9D84-5331BF63061B}"/>
            </a:ext>
          </a:extLst>
        </xdr:cNvPr>
        <xdr:cNvSpPr/>
      </xdr:nvSpPr>
      <xdr:spPr>
        <a:xfrm>
          <a:off x="14554200" y="24975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87C2FB6C-BD48-4D03-9DF2-B8FC2640BCFF}"/>
            </a:ext>
          </a:extLst>
        </xdr:cNvPr>
        <xdr:cNvSpPr txBox="1"/>
      </xdr:nvSpPr>
      <xdr:spPr>
        <a:xfrm>
          <a:off x="14230350" y="227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109068</xdr:rowOff>
    </xdr:from>
    <xdr:to>
      <xdr:col>68</xdr:col>
      <xdr:colOff>152400</xdr:colOff>
      <xdr:row>15</xdr:row>
      <xdr:rowOff>130785</xdr:rowOff>
    </xdr:to>
    <xdr:cxnSp macro="">
      <xdr:nvCxnSpPr>
        <xdr:cNvPr id="450" name="直線コネクタ 449">
          <a:extLst>
            <a:ext uri="{FF2B5EF4-FFF2-40B4-BE49-F238E27FC236}">
              <a16:creationId xmlns:a16="http://schemas.microsoft.com/office/drawing/2014/main" id="{2D4C0E9D-7843-4E58-B9F1-6A58C6C2A5B6}"/>
            </a:ext>
          </a:extLst>
        </xdr:cNvPr>
        <xdr:cNvCxnSpPr/>
      </xdr:nvCxnSpPr>
      <xdr:spPr>
        <a:xfrm>
          <a:off x="12906375" y="2534768"/>
          <a:ext cx="847725"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415AC1A8-77F6-4867-8F44-1B96E5FC6B19}"/>
            </a:ext>
          </a:extLst>
        </xdr:cNvPr>
        <xdr:cNvSpPr/>
      </xdr:nvSpPr>
      <xdr:spPr>
        <a:xfrm>
          <a:off x="13706475" y="248907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E15205D4-5430-4FE0-82BB-87133C700D0F}"/>
            </a:ext>
          </a:extLst>
        </xdr:cNvPr>
        <xdr:cNvSpPr txBox="1"/>
      </xdr:nvSpPr>
      <xdr:spPr>
        <a:xfrm>
          <a:off x="13392150" y="226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A5FA67C-D941-402A-A43E-E55FFB7A425B}"/>
            </a:ext>
          </a:extLst>
        </xdr:cNvPr>
        <xdr:cNvSpPr/>
      </xdr:nvSpPr>
      <xdr:spPr>
        <a:xfrm>
          <a:off x="12849225" y="251195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99EDF247-619C-49B9-ADEB-D49E7F2EE8E2}"/>
            </a:ext>
          </a:extLst>
        </xdr:cNvPr>
        <xdr:cNvSpPr txBox="1"/>
      </xdr:nvSpPr>
      <xdr:spPr>
        <a:xfrm>
          <a:off x="12544425" y="25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7A34322-2A81-4C47-8305-DA6A125EB84A}"/>
            </a:ext>
          </a:extLst>
        </xdr:cNvPr>
        <xdr:cNvSpPr txBox="1"/>
      </xdr:nvSpPr>
      <xdr:spPr>
        <a:xfrm>
          <a:off x="16040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FF2E07-E684-43ED-9E13-DD3885019E09}"/>
            </a:ext>
          </a:extLst>
        </xdr:cNvPr>
        <xdr:cNvSpPr txBox="1"/>
      </xdr:nvSpPr>
      <xdr:spPr>
        <a:xfrm>
          <a:off x="15240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26A1E13-B995-4B44-8732-19AA7A714819}"/>
            </a:ext>
          </a:extLst>
        </xdr:cNvPr>
        <xdr:cNvSpPr txBox="1"/>
      </xdr:nvSpPr>
      <xdr:spPr>
        <a:xfrm>
          <a:off x="144018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358B3E7-B639-437A-AD19-638B1475F10D}"/>
            </a:ext>
          </a:extLst>
        </xdr:cNvPr>
        <xdr:cNvSpPr txBox="1"/>
      </xdr:nvSpPr>
      <xdr:spPr>
        <a:xfrm>
          <a:off x="135445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FE6C320-0B3A-49D4-A722-F218D99671B2}"/>
            </a:ext>
          </a:extLst>
        </xdr:cNvPr>
        <xdr:cNvSpPr txBox="1"/>
      </xdr:nvSpPr>
      <xdr:spPr>
        <a:xfrm>
          <a:off x="1269682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137897</xdr:rowOff>
    </xdr:from>
    <xdr:to>
      <xdr:col>81</xdr:col>
      <xdr:colOff>95250</xdr:colOff>
      <xdr:row>16</xdr:row>
      <xdr:rowOff>68047</xdr:rowOff>
    </xdr:to>
    <xdr:sp macro="" textlink="">
      <xdr:nvSpPr>
        <xdr:cNvPr id="460" name="楕円 459">
          <a:extLst>
            <a:ext uri="{FF2B5EF4-FFF2-40B4-BE49-F238E27FC236}">
              <a16:creationId xmlns:a16="http://schemas.microsoft.com/office/drawing/2014/main" id="{C70DDE0A-9436-4696-94A0-A0F9B87BBE4D}"/>
            </a:ext>
          </a:extLst>
        </xdr:cNvPr>
        <xdr:cNvSpPr/>
      </xdr:nvSpPr>
      <xdr:spPr>
        <a:xfrm>
          <a:off x="16202025" y="25699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109974</xdr:rowOff>
    </xdr:from>
    <xdr:ext cx="762000" cy="259045"/>
    <xdr:sp macro="" textlink="">
      <xdr:nvSpPr>
        <xdr:cNvPr id="461" name="将来負担の状況該当値テキスト">
          <a:extLst>
            <a:ext uri="{FF2B5EF4-FFF2-40B4-BE49-F238E27FC236}">
              <a16:creationId xmlns:a16="http://schemas.microsoft.com/office/drawing/2014/main" id="{8CF212A2-556A-4C9B-9317-5D3AF8DAC262}"/>
            </a:ext>
          </a:extLst>
        </xdr:cNvPr>
        <xdr:cNvSpPr txBox="1"/>
      </xdr:nvSpPr>
      <xdr:spPr>
        <a:xfrm>
          <a:off x="16335375" y="25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8915</xdr:rowOff>
    </xdr:from>
    <xdr:to>
      <xdr:col>77</xdr:col>
      <xdr:colOff>95250</xdr:colOff>
      <xdr:row>16</xdr:row>
      <xdr:rowOff>110515</xdr:rowOff>
    </xdr:to>
    <xdr:sp macro="" textlink="">
      <xdr:nvSpPr>
        <xdr:cNvPr id="462" name="楕円 461">
          <a:extLst>
            <a:ext uri="{FF2B5EF4-FFF2-40B4-BE49-F238E27FC236}">
              <a16:creationId xmlns:a16="http://schemas.microsoft.com/office/drawing/2014/main" id="{C2452781-6947-45A8-B32E-4B3FCD6C920D}"/>
            </a:ext>
          </a:extLst>
        </xdr:cNvPr>
        <xdr:cNvSpPr/>
      </xdr:nvSpPr>
      <xdr:spPr>
        <a:xfrm>
          <a:off x="15401925" y="2602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95292</xdr:rowOff>
    </xdr:from>
    <xdr:ext cx="736600" cy="259045"/>
    <xdr:sp macro="" textlink="">
      <xdr:nvSpPr>
        <xdr:cNvPr id="463" name="テキスト ボックス 462">
          <a:extLst>
            <a:ext uri="{FF2B5EF4-FFF2-40B4-BE49-F238E27FC236}">
              <a16:creationId xmlns:a16="http://schemas.microsoft.com/office/drawing/2014/main" id="{525189A6-7384-4C92-98B8-87A936AA24E3}"/>
            </a:ext>
          </a:extLst>
        </xdr:cNvPr>
        <xdr:cNvSpPr txBox="1"/>
      </xdr:nvSpPr>
      <xdr:spPr>
        <a:xfrm>
          <a:off x="15087600" y="268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6502</xdr:rowOff>
    </xdr:from>
    <xdr:to>
      <xdr:col>73</xdr:col>
      <xdr:colOff>44450</xdr:colOff>
      <xdr:row>16</xdr:row>
      <xdr:rowOff>108102</xdr:rowOff>
    </xdr:to>
    <xdr:sp macro="" textlink="">
      <xdr:nvSpPr>
        <xdr:cNvPr id="464" name="楕円 463">
          <a:extLst>
            <a:ext uri="{FF2B5EF4-FFF2-40B4-BE49-F238E27FC236}">
              <a16:creationId xmlns:a16="http://schemas.microsoft.com/office/drawing/2014/main" id="{30DB17C9-B2AA-479C-86A7-26991F086F98}"/>
            </a:ext>
          </a:extLst>
        </xdr:cNvPr>
        <xdr:cNvSpPr/>
      </xdr:nvSpPr>
      <xdr:spPr>
        <a:xfrm>
          <a:off x="14554200" y="26004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92879</xdr:rowOff>
    </xdr:from>
    <xdr:ext cx="762000" cy="259045"/>
    <xdr:sp macro="" textlink="">
      <xdr:nvSpPr>
        <xdr:cNvPr id="465" name="テキスト ボックス 464">
          <a:extLst>
            <a:ext uri="{FF2B5EF4-FFF2-40B4-BE49-F238E27FC236}">
              <a16:creationId xmlns:a16="http://schemas.microsoft.com/office/drawing/2014/main" id="{DC6402B1-B0EA-4E09-93EE-D89511A7A9FD}"/>
            </a:ext>
          </a:extLst>
        </xdr:cNvPr>
        <xdr:cNvSpPr txBox="1"/>
      </xdr:nvSpPr>
      <xdr:spPr>
        <a:xfrm>
          <a:off x="14230350" y="268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79985</xdr:rowOff>
    </xdr:from>
    <xdr:to>
      <xdr:col>68</xdr:col>
      <xdr:colOff>203200</xdr:colOff>
      <xdr:row>16</xdr:row>
      <xdr:rowOff>10135</xdr:rowOff>
    </xdr:to>
    <xdr:sp macro="" textlink="">
      <xdr:nvSpPr>
        <xdr:cNvPr id="466" name="楕円 465">
          <a:extLst>
            <a:ext uri="{FF2B5EF4-FFF2-40B4-BE49-F238E27FC236}">
              <a16:creationId xmlns:a16="http://schemas.microsoft.com/office/drawing/2014/main" id="{19BC9E0C-42C9-4D48-9211-6B40D519624F}"/>
            </a:ext>
          </a:extLst>
        </xdr:cNvPr>
        <xdr:cNvSpPr/>
      </xdr:nvSpPr>
      <xdr:spPr>
        <a:xfrm>
          <a:off x="13706475" y="251203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166362</xdr:rowOff>
    </xdr:from>
    <xdr:ext cx="762000" cy="259045"/>
    <xdr:sp macro="" textlink="">
      <xdr:nvSpPr>
        <xdr:cNvPr id="467" name="テキスト ボックス 466">
          <a:extLst>
            <a:ext uri="{FF2B5EF4-FFF2-40B4-BE49-F238E27FC236}">
              <a16:creationId xmlns:a16="http://schemas.microsoft.com/office/drawing/2014/main" id="{E3557256-A56E-419E-AEFF-7FDF58FEBCEE}"/>
            </a:ext>
          </a:extLst>
        </xdr:cNvPr>
        <xdr:cNvSpPr txBox="1"/>
      </xdr:nvSpPr>
      <xdr:spPr>
        <a:xfrm>
          <a:off x="13392150" y="259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58268</xdr:rowOff>
    </xdr:from>
    <xdr:to>
      <xdr:col>64</xdr:col>
      <xdr:colOff>152400</xdr:colOff>
      <xdr:row>15</xdr:row>
      <xdr:rowOff>159868</xdr:rowOff>
    </xdr:to>
    <xdr:sp macro="" textlink="">
      <xdr:nvSpPr>
        <xdr:cNvPr id="468" name="楕円 467">
          <a:extLst>
            <a:ext uri="{FF2B5EF4-FFF2-40B4-BE49-F238E27FC236}">
              <a16:creationId xmlns:a16="http://schemas.microsoft.com/office/drawing/2014/main" id="{7F3261E4-950A-403A-A472-E735F519288E}"/>
            </a:ext>
          </a:extLst>
        </xdr:cNvPr>
        <xdr:cNvSpPr/>
      </xdr:nvSpPr>
      <xdr:spPr>
        <a:xfrm>
          <a:off x="12849225" y="248714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170045</xdr:rowOff>
    </xdr:from>
    <xdr:ext cx="762000" cy="259045"/>
    <xdr:sp macro="" textlink="">
      <xdr:nvSpPr>
        <xdr:cNvPr id="469" name="テキスト ボックス 468">
          <a:extLst>
            <a:ext uri="{FF2B5EF4-FFF2-40B4-BE49-F238E27FC236}">
              <a16:creationId xmlns:a16="http://schemas.microsoft.com/office/drawing/2014/main" id="{FA038F88-EC91-497C-BA90-6DC865E9B54D}"/>
            </a:ext>
          </a:extLst>
        </xdr:cNvPr>
        <xdr:cNvSpPr txBox="1"/>
      </xdr:nvSpPr>
      <xdr:spPr>
        <a:xfrm>
          <a:off x="12544425" y="226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431F361-DD3C-4744-9551-808646C32590}"/>
            </a:ext>
          </a:extLst>
        </xdr:cNvPr>
        <xdr:cNvSpPr/>
      </xdr:nvSpPr>
      <xdr:spPr>
        <a:xfrm>
          <a:off x="0" y="123825"/>
          <a:ext cx="11503025" cy="485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236AEBE-24C6-47C2-8996-5B7644B86DEB}"/>
            </a:ext>
          </a:extLst>
        </xdr:cNvPr>
        <xdr:cNvSpPr/>
      </xdr:nvSpPr>
      <xdr:spPr>
        <a:xfrm>
          <a:off x="17303750" y="180975"/>
          <a:ext cx="355282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28F10334-C53A-47BF-8DFC-05E2584074E7}"/>
            </a:ext>
          </a:extLst>
        </xdr:cNvPr>
        <xdr:cNvSpPr/>
      </xdr:nvSpPr>
      <xdr:spPr>
        <a:xfrm>
          <a:off x="17332325" y="209550"/>
          <a:ext cx="3505200"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D591E382-E793-4822-8A59-E3AB04EEDBDF}"/>
            </a:ext>
          </a:extLst>
        </xdr:cNvPr>
        <xdr:cNvSpPr/>
      </xdr:nvSpPr>
      <xdr:spPr>
        <a:xfrm>
          <a:off x="17351375" y="228600"/>
          <a:ext cx="3460750"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F9DDD61-11F4-4090-AE59-C4354FAD0923}"/>
            </a:ext>
          </a:extLst>
        </xdr:cNvPr>
        <xdr:cNvSpPr/>
      </xdr:nvSpPr>
      <xdr:spPr>
        <a:xfrm>
          <a:off x="14779625" y="180975"/>
          <a:ext cx="24130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1E81055-3AE5-4AF4-BE61-089B26F6375B}"/>
            </a:ext>
          </a:extLst>
        </xdr:cNvPr>
        <xdr:cNvSpPr/>
      </xdr:nvSpPr>
      <xdr:spPr>
        <a:xfrm>
          <a:off x="14798675" y="209550"/>
          <a:ext cx="2374900"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E7663DC-BE14-4C66-896D-9018C9202CCE}"/>
            </a:ext>
          </a:extLst>
        </xdr:cNvPr>
        <xdr:cNvSpPr/>
      </xdr:nvSpPr>
      <xdr:spPr>
        <a:xfrm>
          <a:off x="14827250" y="228600"/>
          <a:ext cx="23082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A77A6E1-056A-4810-9DC3-E98EFF42133A}"/>
            </a:ext>
          </a:extLst>
        </xdr:cNvPr>
        <xdr:cNvSpPr/>
      </xdr:nvSpPr>
      <xdr:spPr>
        <a:xfrm>
          <a:off x="0" y="838200"/>
          <a:ext cx="20856575" cy="1339215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5695F1B9-491F-4479-98B4-6EFE2CF106FD}"/>
            </a:ext>
          </a:extLst>
        </xdr:cNvPr>
        <xdr:cNvSpPr/>
      </xdr:nvSpPr>
      <xdr:spPr>
        <a:xfrm>
          <a:off x="701675" y="1447800"/>
          <a:ext cx="871855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718BADEF-0F11-4342-94B3-5E5A7E0A1822}"/>
            </a:ext>
          </a:extLst>
        </xdr:cNvPr>
        <xdr:cNvSpPr/>
      </xdr:nvSpPr>
      <xdr:spPr>
        <a:xfrm>
          <a:off x="809625" y="1466850"/>
          <a:ext cx="1263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4311F9DC-DCF0-45BB-B14B-F663C442A258}"/>
            </a:ext>
          </a:extLst>
        </xdr:cNvPr>
        <xdr:cNvSpPr/>
      </xdr:nvSpPr>
      <xdr:spPr>
        <a:xfrm>
          <a:off x="2016125" y="1466850"/>
          <a:ext cx="11525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35,876
35,613
514.34
34,289,187
32,427,295
1,548,499
16,288,188
39,625,954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5CF65F5-61D2-4269-B9A7-7203EB0AA82B}"/>
            </a:ext>
          </a:extLst>
        </xdr:cNvPr>
        <xdr:cNvSpPr/>
      </xdr:nvSpPr>
      <xdr:spPr>
        <a:xfrm>
          <a:off x="3235325" y="146685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C68ABD56-53EE-416B-9807-8BB7E9A7157E}"/>
            </a:ext>
          </a:extLst>
        </xdr:cNvPr>
        <xdr:cNvSpPr/>
      </xdr:nvSpPr>
      <xdr:spPr>
        <a:xfrm>
          <a:off x="4606925" y="1466850"/>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D96C4154-D94C-484C-BD29-2481CBF0385A}"/>
            </a:ext>
          </a:extLst>
        </xdr:cNvPr>
        <xdr:cNvSpPr/>
      </xdr:nvSpPr>
      <xdr:spPr>
        <a:xfrm>
          <a:off x="6445250" y="1466850"/>
          <a:ext cx="11525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745C9C58-B768-4DBA-B9AA-06F556A60742}"/>
            </a:ext>
          </a:extLst>
        </xdr:cNvPr>
        <xdr:cNvSpPr/>
      </xdr:nvSpPr>
      <xdr:spPr>
        <a:xfrm>
          <a:off x="7648575" y="1466850"/>
          <a:ext cx="5778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8A82C5B-8C97-4EB0-962C-E5A9D7988AF6}"/>
            </a:ext>
          </a:extLst>
        </xdr:cNvPr>
        <xdr:cNvSpPr/>
      </xdr:nvSpPr>
      <xdr:spPr>
        <a:xfrm>
          <a:off x="4606925" y="2276475"/>
          <a:ext cx="1838325" cy="666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5CB49814-6B11-4EA8-B32F-A3741AAA5A3A}"/>
            </a:ext>
          </a:extLst>
        </xdr:cNvPr>
        <xdr:cNvSpPr/>
      </xdr:nvSpPr>
      <xdr:spPr>
        <a:xfrm>
          <a:off x="6511925" y="2276475"/>
          <a:ext cx="3086100" cy="666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71E05DA0-B2DA-4926-AAFA-C7BED4081981}"/>
            </a:ext>
          </a:extLst>
        </xdr:cNvPr>
        <xdr:cNvSpPr/>
      </xdr:nvSpPr>
      <xdr:spPr>
        <a:xfrm>
          <a:off x="9572625" y="1447800"/>
          <a:ext cx="1285875" cy="1076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C7EDCE6C-EA0F-48C8-8638-D23906187B6C}"/>
            </a:ext>
          </a:extLst>
        </xdr:cNvPr>
        <xdr:cNvSpPr/>
      </xdr:nvSpPr>
      <xdr:spPr>
        <a:xfrm>
          <a:off x="9801225" y="15049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F3EAAD8-311A-452A-B8B0-A46E82BB4EAB}"/>
            </a:ext>
          </a:extLst>
        </xdr:cNvPr>
        <xdr:cNvSpPr/>
      </xdr:nvSpPr>
      <xdr:spPr>
        <a:xfrm>
          <a:off x="9801225" y="1762125"/>
          <a:ext cx="115252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3FD93D6-848C-4B94-9FAF-74D6268EC386}"/>
            </a:ext>
          </a:extLst>
        </xdr:cNvPr>
        <xdr:cNvSpPr/>
      </xdr:nvSpPr>
      <xdr:spPr>
        <a:xfrm>
          <a:off x="9801225" y="2066925"/>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B725A4F6-ED35-40A7-BB7D-8DC050FE4093}"/>
            </a:ext>
          </a:extLst>
        </xdr:cNvPr>
        <xdr:cNvCxnSpPr/>
      </xdr:nvCxnSpPr>
      <xdr:spPr>
        <a:xfrm>
          <a:off x="9655175" y="1590675"/>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314CAF9A-1B05-47AE-872D-3479A90B6104}"/>
            </a:ext>
          </a:extLst>
        </xdr:cNvPr>
        <xdr:cNvSpPr/>
      </xdr:nvSpPr>
      <xdr:spPr>
        <a:xfrm>
          <a:off x="9696450" y="1543050"/>
          <a:ext cx="825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DD3AEA30-C42C-443B-BE14-CEB070964928}"/>
            </a:ext>
          </a:extLst>
        </xdr:cNvPr>
        <xdr:cNvSpPr/>
      </xdr:nvSpPr>
      <xdr:spPr>
        <a:xfrm>
          <a:off x="9696450" y="1790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13271E6-76B4-465C-BDEB-E5AC79BBB871}"/>
            </a:ext>
          </a:extLst>
        </xdr:cNvPr>
        <xdr:cNvCxnSpPr/>
      </xdr:nvCxnSpPr>
      <xdr:spPr>
        <a:xfrm>
          <a:off x="9734550" y="2047875"/>
          <a:ext cx="0" cy="123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C64A4236-E155-4D30-8922-E6A370BC0606}"/>
            </a:ext>
          </a:extLst>
        </xdr:cNvPr>
        <xdr:cNvCxnSpPr/>
      </xdr:nvCxnSpPr>
      <xdr:spPr>
        <a:xfrm>
          <a:off x="9655175" y="2047875"/>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E6094F81-4794-4E25-A278-F839274C60AA}"/>
            </a:ext>
          </a:extLst>
        </xdr:cNvPr>
        <xdr:cNvCxnSpPr/>
      </xdr:nvCxnSpPr>
      <xdr:spPr>
        <a:xfrm flipV="1">
          <a:off x="9734550" y="226377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DE85158D-F590-444F-A766-F4155FDD8EA6}"/>
            </a:ext>
          </a:extLst>
        </xdr:cNvPr>
        <xdr:cNvCxnSpPr/>
      </xdr:nvCxnSpPr>
      <xdr:spPr>
        <a:xfrm>
          <a:off x="9655175" y="2409825"/>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BFBFA40B-72D9-4D34-9366-800A2295496A}"/>
            </a:ext>
          </a:extLst>
        </xdr:cNvPr>
        <xdr:cNvSpPr txBox="1"/>
      </xdr:nvSpPr>
      <xdr:spPr>
        <a:xfrm>
          <a:off x="644525" y="33051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8A69F687-DE4E-4DC7-8A1F-48BEF61E8F32}"/>
            </a:ext>
          </a:extLst>
        </xdr:cNvPr>
        <xdr:cNvSpPr txBox="1"/>
      </xdr:nvSpPr>
      <xdr:spPr>
        <a:xfrm>
          <a:off x="644525" y="35433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4A099F5A-DADC-4823-947C-63EFE10F004F}"/>
            </a:ext>
          </a:extLst>
        </xdr:cNvPr>
        <xdr:cNvSpPr txBox="1"/>
      </xdr:nvSpPr>
      <xdr:spPr>
        <a:xfrm>
          <a:off x="644525" y="37814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81937EFD-11DF-4746-BFF6-7873632402AC}"/>
            </a:ext>
          </a:extLst>
        </xdr:cNvPr>
        <xdr:cNvSpPr txBox="1"/>
      </xdr:nvSpPr>
      <xdr:spPr>
        <a:xfrm>
          <a:off x="644525" y="4029075"/>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3E095343-4D18-4BC1-9B94-BB37342CA284}"/>
            </a:ext>
          </a:extLst>
        </xdr:cNvPr>
        <xdr:cNvSpPr/>
      </xdr:nvSpPr>
      <xdr:spPr>
        <a:xfrm>
          <a:off x="701675" y="4438650"/>
          <a:ext cx="41846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B2AF410-4FB2-4E8E-841A-719BB05522AC}"/>
            </a:ext>
          </a:extLst>
        </xdr:cNvPr>
        <xdr:cNvSpPr/>
      </xdr:nvSpPr>
      <xdr:spPr>
        <a:xfrm>
          <a:off x="4886325" y="45053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5CFEF38-45B8-40EB-A951-9E069218AB3E}"/>
            </a:ext>
          </a:extLst>
        </xdr:cNvPr>
        <xdr:cNvSpPr/>
      </xdr:nvSpPr>
      <xdr:spPr>
        <a:xfrm>
          <a:off x="4886325" y="468630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E4AE227B-A747-4719-B423-DDE36C21EC46}"/>
            </a:ext>
          </a:extLst>
        </xdr:cNvPr>
        <xdr:cNvSpPr/>
      </xdr:nvSpPr>
      <xdr:spPr>
        <a:xfrm>
          <a:off x="6416675" y="4505325"/>
          <a:ext cx="12700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C321EA9-C70A-42DC-9BAC-2ABBB3122E7E}"/>
            </a:ext>
          </a:extLst>
        </xdr:cNvPr>
        <xdr:cNvSpPr/>
      </xdr:nvSpPr>
      <xdr:spPr>
        <a:xfrm>
          <a:off x="6416675" y="4686300"/>
          <a:ext cx="12700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5995F43D-0D56-4D05-92F9-A3EEC937A540}"/>
            </a:ext>
          </a:extLst>
        </xdr:cNvPr>
        <xdr:cNvSpPr/>
      </xdr:nvSpPr>
      <xdr:spPr>
        <a:xfrm>
          <a:off x="7883525" y="45053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64311C1D-5D0F-42E7-B278-596650A2E77D}"/>
            </a:ext>
          </a:extLst>
        </xdr:cNvPr>
        <xdr:cNvSpPr/>
      </xdr:nvSpPr>
      <xdr:spPr>
        <a:xfrm>
          <a:off x="7883525" y="4686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077DBE6-F6A9-4EE6-A323-76DD8E29EABB}"/>
            </a:ext>
          </a:extLst>
        </xdr:cNvPr>
        <xdr:cNvSpPr/>
      </xdr:nvSpPr>
      <xdr:spPr>
        <a:xfrm>
          <a:off x="701675" y="4981575"/>
          <a:ext cx="41846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B9A67CE-DA8E-43C6-ACFC-C443088D58B4}"/>
            </a:ext>
          </a:extLst>
        </xdr:cNvPr>
        <xdr:cNvSpPr/>
      </xdr:nvSpPr>
      <xdr:spPr>
        <a:xfrm>
          <a:off x="5181600" y="4981575"/>
          <a:ext cx="4816475"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0BBF00B-824A-4E51-94C6-3D5DC7480EBC}"/>
            </a:ext>
          </a:extLst>
        </xdr:cNvPr>
        <xdr:cNvSpPr/>
      </xdr:nvSpPr>
      <xdr:spPr>
        <a:xfrm>
          <a:off x="5248275" y="4981575"/>
          <a:ext cx="34353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5EF258A8-7AB2-4A36-988F-220D61908BDF}"/>
            </a:ext>
          </a:extLst>
        </xdr:cNvPr>
        <xdr:cNvSpPr txBox="1"/>
      </xdr:nvSpPr>
      <xdr:spPr>
        <a:xfrm>
          <a:off x="5264150" y="5286375"/>
          <a:ext cx="4603750" cy="1800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ポイント上回っている。これは、類似団体と比較し、給与等の水準は低いものの、職員数が多いことが要因となっている。</a:t>
          </a:r>
        </a:p>
        <a:p>
          <a:r>
            <a:rPr kumimoji="1" lang="ja-JP" altLang="en-US" sz="1300">
              <a:latin typeface="ＭＳ Ｐゴシック" panose="020B0600070205080204" pitchFamily="50" charset="-128"/>
              <a:ea typeface="ＭＳ Ｐゴシック" panose="020B0600070205080204" pitchFamily="50" charset="-128"/>
            </a:rPr>
            <a:t>　今後は、定員管理計画に基づき、組織の統廃合による組織のスリム化、民間委託等の推進、指定管理者制度の活用、行政事務の効率化などを図ることで、職員数の削減に努める。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58C79A0-8647-4526-B344-7C3EBE59C3E2}"/>
            </a:ext>
          </a:extLst>
        </xdr:cNvPr>
        <xdr:cNvSpPr txBox="1"/>
      </xdr:nvSpPr>
      <xdr:spPr>
        <a:xfrm>
          <a:off x="663575" y="4800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49B6DA68-A179-4A27-B694-AE36711C61C8}"/>
            </a:ext>
          </a:extLst>
        </xdr:cNvPr>
        <xdr:cNvCxnSpPr/>
      </xdr:nvCxnSpPr>
      <xdr:spPr>
        <a:xfrm>
          <a:off x="701675" y="713422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09098B9-9AB0-4B8A-AAE2-D24DE85FE189}"/>
            </a:ext>
          </a:extLst>
        </xdr:cNvPr>
        <xdr:cNvSpPr txBox="1"/>
      </xdr:nvSpPr>
      <xdr:spPr>
        <a:xfrm>
          <a:off x="234950" y="700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A5D65975-1BFB-4FD5-8B04-9DA7A2BC88EF}"/>
            </a:ext>
          </a:extLst>
        </xdr:cNvPr>
        <xdr:cNvCxnSpPr/>
      </xdr:nvCxnSpPr>
      <xdr:spPr>
        <a:xfrm>
          <a:off x="701675" y="678180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EB7097E-6F3A-4573-B5F1-1E234379C6C5}"/>
            </a:ext>
          </a:extLst>
        </xdr:cNvPr>
        <xdr:cNvSpPr txBox="1"/>
      </xdr:nvSpPr>
      <xdr:spPr>
        <a:xfrm>
          <a:off x="234950" y="6645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36260D11-965D-4C8C-A282-C56148AFA925}"/>
            </a:ext>
          </a:extLst>
        </xdr:cNvPr>
        <xdr:cNvCxnSpPr/>
      </xdr:nvCxnSpPr>
      <xdr:spPr>
        <a:xfrm>
          <a:off x="701675" y="641985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5ED70877-D8C8-439C-A3A5-77967597EA46}"/>
            </a:ext>
          </a:extLst>
        </xdr:cNvPr>
        <xdr:cNvSpPr txBox="1"/>
      </xdr:nvSpPr>
      <xdr:spPr>
        <a:xfrm>
          <a:off x="234950" y="629350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E9218E53-CF5B-4283-9FB3-8CF4EE362371}"/>
            </a:ext>
          </a:extLst>
        </xdr:cNvPr>
        <xdr:cNvCxnSpPr/>
      </xdr:nvCxnSpPr>
      <xdr:spPr>
        <a:xfrm>
          <a:off x="701675" y="605790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38061B24-1BFE-473C-9843-449E08A7F2ED}"/>
            </a:ext>
          </a:extLst>
        </xdr:cNvPr>
        <xdr:cNvSpPr txBox="1"/>
      </xdr:nvSpPr>
      <xdr:spPr>
        <a:xfrm>
          <a:off x="234950" y="59315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EA5878E0-4BEB-4116-AA71-EFB8FD904157}"/>
            </a:ext>
          </a:extLst>
        </xdr:cNvPr>
        <xdr:cNvCxnSpPr/>
      </xdr:nvCxnSpPr>
      <xdr:spPr>
        <a:xfrm>
          <a:off x="701675" y="569595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58F1C669-BE9A-4EC9-89B3-2666E09D4806}"/>
            </a:ext>
          </a:extLst>
        </xdr:cNvPr>
        <xdr:cNvSpPr txBox="1"/>
      </xdr:nvSpPr>
      <xdr:spPr>
        <a:xfrm>
          <a:off x="234950" y="556960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C6A8F6C5-F6ED-4117-B7F6-4A72CF777956}"/>
            </a:ext>
          </a:extLst>
        </xdr:cNvPr>
        <xdr:cNvCxnSpPr/>
      </xdr:nvCxnSpPr>
      <xdr:spPr>
        <a:xfrm>
          <a:off x="701675" y="534352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A2F75191-DC94-404D-90AD-6EF077F59BDA}"/>
            </a:ext>
          </a:extLst>
        </xdr:cNvPr>
        <xdr:cNvSpPr txBox="1"/>
      </xdr:nvSpPr>
      <xdr:spPr>
        <a:xfrm>
          <a:off x="234950" y="52076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20942496-A905-48E2-9731-E6BEFE59E16B}"/>
            </a:ext>
          </a:extLst>
        </xdr:cNvPr>
        <xdr:cNvCxnSpPr/>
      </xdr:nvCxnSpPr>
      <xdr:spPr>
        <a:xfrm>
          <a:off x="701675" y="498157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524E71E4-7296-45B6-A2C5-A083C64F265D}"/>
            </a:ext>
          </a:extLst>
        </xdr:cNvPr>
        <xdr:cNvSpPr txBox="1"/>
      </xdr:nvSpPr>
      <xdr:spPr>
        <a:xfrm>
          <a:off x="234950" y="485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E6A7ACB3-7932-465D-AB8C-5FF9B8DA9A76}"/>
            </a:ext>
          </a:extLst>
        </xdr:cNvPr>
        <xdr:cNvSpPr/>
      </xdr:nvSpPr>
      <xdr:spPr>
        <a:xfrm>
          <a:off x="701675" y="4981575"/>
          <a:ext cx="41846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7C7643AD-BC70-44DC-A8E2-DA63654E77F0}"/>
            </a:ext>
          </a:extLst>
        </xdr:cNvPr>
        <xdr:cNvCxnSpPr/>
      </xdr:nvCxnSpPr>
      <xdr:spPr>
        <a:xfrm flipV="1">
          <a:off x="4371975" y="5486400"/>
          <a:ext cx="0" cy="115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C957DCE5-1FD2-4D5E-88D0-4D5672337475}"/>
            </a:ext>
          </a:extLst>
        </xdr:cNvPr>
        <xdr:cNvSpPr txBox="1"/>
      </xdr:nvSpPr>
      <xdr:spPr>
        <a:xfrm>
          <a:off x="44577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3EEF6B73-778A-45AC-BE58-D18DBFE56985}"/>
            </a:ext>
          </a:extLst>
        </xdr:cNvPr>
        <xdr:cNvCxnSpPr/>
      </xdr:nvCxnSpPr>
      <xdr:spPr>
        <a:xfrm>
          <a:off x="4302125" y="6637655"/>
          <a:ext cx="1555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5DB2DA75-DEF6-4E12-9A98-751D6F147EBE}"/>
            </a:ext>
          </a:extLst>
        </xdr:cNvPr>
        <xdr:cNvSpPr txBox="1"/>
      </xdr:nvSpPr>
      <xdr:spPr>
        <a:xfrm>
          <a:off x="4457700" y="524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69A4A8E8-DB02-4A83-B07A-67D45732144D}"/>
            </a:ext>
          </a:extLst>
        </xdr:cNvPr>
        <xdr:cNvCxnSpPr/>
      </xdr:nvCxnSpPr>
      <xdr:spPr>
        <a:xfrm>
          <a:off x="4302125" y="5486400"/>
          <a:ext cx="1555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12700</xdr:rowOff>
    </xdr:to>
    <xdr:cxnSp macro="">
      <xdr:nvCxnSpPr>
        <xdr:cNvPr id="66" name="直線コネクタ 65">
          <a:extLst>
            <a:ext uri="{FF2B5EF4-FFF2-40B4-BE49-F238E27FC236}">
              <a16:creationId xmlns:a16="http://schemas.microsoft.com/office/drawing/2014/main" id="{39CE8B9D-0925-42B3-806E-2A1A454235DC}"/>
            </a:ext>
          </a:extLst>
        </xdr:cNvPr>
        <xdr:cNvCxnSpPr/>
      </xdr:nvCxnSpPr>
      <xdr:spPr>
        <a:xfrm flipV="1">
          <a:off x="3616325" y="6343650"/>
          <a:ext cx="75565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97226DF0-BE75-4A34-9AFE-88CAD5761B3A}"/>
            </a:ext>
          </a:extLst>
        </xdr:cNvPr>
        <xdr:cNvSpPr txBox="1"/>
      </xdr:nvSpPr>
      <xdr:spPr>
        <a:xfrm>
          <a:off x="4457700" y="583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D80E994E-D106-4E83-9319-EF9AAFF74A81}"/>
            </a:ext>
          </a:extLst>
        </xdr:cNvPr>
        <xdr:cNvSpPr/>
      </xdr:nvSpPr>
      <xdr:spPr>
        <a:xfrm>
          <a:off x="4340225" y="5970905"/>
          <a:ext cx="793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40</xdr:row>
      <xdr:rowOff>12700</xdr:rowOff>
    </xdr:to>
    <xdr:cxnSp macro="">
      <xdr:nvCxnSpPr>
        <xdr:cNvPr id="69" name="直線コネクタ 68">
          <a:extLst>
            <a:ext uri="{FF2B5EF4-FFF2-40B4-BE49-F238E27FC236}">
              <a16:creationId xmlns:a16="http://schemas.microsoft.com/office/drawing/2014/main" id="{E801C205-B684-455E-9006-6DB020B89847}"/>
            </a:ext>
          </a:extLst>
        </xdr:cNvPr>
        <xdr:cNvCxnSpPr/>
      </xdr:nvCxnSpPr>
      <xdr:spPr>
        <a:xfrm>
          <a:off x="2816225" y="6275705"/>
          <a:ext cx="8001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97CEE475-60F0-4C76-A9F3-70E8BF4CA62E}"/>
            </a:ext>
          </a:extLst>
        </xdr:cNvPr>
        <xdr:cNvSpPr/>
      </xdr:nvSpPr>
      <xdr:spPr>
        <a:xfrm>
          <a:off x="3578225" y="6060440"/>
          <a:ext cx="793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62492734-7D3F-4F96-9F05-DEF563A1A8C0}"/>
            </a:ext>
          </a:extLst>
        </xdr:cNvPr>
        <xdr:cNvSpPr txBox="1"/>
      </xdr:nvSpPr>
      <xdr:spPr>
        <a:xfrm>
          <a:off x="3267075" y="583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38</xdr:row>
      <xdr:rowOff>127000</xdr:rowOff>
    </xdr:to>
    <xdr:cxnSp macro="">
      <xdr:nvCxnSpPr>
        <xdr:cNvPr id="72" name="直線コネクタ 71">
          <a:extLst>
            <a:ext uri="{FF2B5EF4-FFF2-40B4-BE49-F238E27FC236}">
              <a16:creationId xmlns:a16="http://schemas.microsoft.com/office/drawing/2014/main" id="{4307C604-B21C-42D3-A16E-B11E09A44E78}"/>
            </a:ext>
          </a:extLst>
        </xdr:cNvPr>
        <xdr:cNvCxnSpPr/>
      </xdr:nvCxnSpPr>
      <xdr:spPr>
        <a:xfrm flipV="1">
          <a:off x="1997075" y="6275705"/>
          <a:ext cx="8191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B39BE500-109B-4A17-8626-F71C46898D65}"/>
            </a:ext>
          </a:extLst>
        </xdr:cNvPr>
        <xdr:cNvSpPr/>
      </xdr:nvSpPr>
      <xdr:spPr>
        <a:xfrm>
          <a:off x="2759075" y="596963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1A9102CD-7C36-46E2-889B-4B031C6F5451}"/>
            </a:ext>
          </a:extLst>
        </xdr:cNvPr>
        <xdr:cNvSpPr txBox="1"/>
      </xdr:nvSpPr>
      <xdr:spPr>
        <a:xfrm>
          <a:off x="2473325" y="57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CF9868E6-0E43-42C3-9ED1-DDB7A09BCBA5}"/>
            </a:ext>
          </a:extLst>
        </xdr:cNvPr>
        <xdr:cNvCxnSpPr/>
      </xdr:nvCxnSpPr>
      <xdr:spPr>
        <a:xfrm>
          <a:off x="1209675" y="6184265"/>
          <a:ext cx="7874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968BD6ED-9478-4A2C-9570-0D11ADD21158}"/>
            </a:ext>
          </a:extLst>
        </xdr:cNvPr>
        <xdr:cNvSpPr/>
      </xdr:nvSpPr>
      <xdr:spPr>
        <a:xfrm>
          <a:off x="1971675" y="5970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4C755CC1-C799-4EAD-95AF-1E6FC8C1B435}"/>
            </a:ext>
          </a:extLst>
        </xdr:cNvPr>
        <xdr:cNvSpPr txBox="1"/>
      </xdr:nvSpPr>
      <xdr:spPr>
        <a:xfrm>
          <a:off x="1654175" y="57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4E64F95D-FFD7-4814-9E2B-C3B9A2050EDE}"/>
            </a:ext>
          </a:extLst>
        </xdr:cNvPr>
        <xdr:cNvSpPr/>
      </xdr:nvSpPr>
      <xdr:spPr>
        <a:xfrm>
          <a:off x="1152525" y="59556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4C4D35F7-7965-4323-86EC-EDD11077506B}"/>
            </a:ext>
          </a:extLst>
        </xdr:cNvPr>
        <xdr:cNvSpPr txBox="1"/>
      </xdr:nvSpPr>
      <xdr:spPr>
        <a:xfrm>
          <a:off x="866775" y="57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3657EFBF-D3BB-4555-8774-13CFD31A10CB}"/>
            </a:ext>
          </a:extLst>
        </xdr:cNvPr>
        <xdr:cNvSpPr txBox="1"/>
      </xdr:nvSpPr>
      <xdr:spPr>
        <a:xfrm>
          <a:off x="4168775"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BFAECD93-82EA-4BBD-B8E5-D2C7E06B0868}"/>
            </a:ext>
          </a:extLst>
        </xdr:cNvPr>
        <xdr:cNvSpPr txBox="1"/>
      </xdr:nvSpPr>
      <xdr:spPr>
        <a:xfrm>
          <a:off x="3429000"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EB017F4-088B-45AD-97D0-F54315CBB59D}"/>
            </a:ext>
          </a:extLst>
        </xdr:cNvPr>
        <xdr:cNvSpPr txBox="1"/>
      </xdr:nvSpPr>
      <xdr:spPr>
        <a:xfrm>
          <a:off x="2619375"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82A9D132-B30C-4B14-98EF-5CE3028BFCE7}"/>
            </a:ext>
          </a:extLst>
        </xdr:cNvPr>
        <xdr:cNvSpPr txBox="1"/>
      </xdr:nvSpPr>
      <xdr:spPr>
        <a:xfrm>
          <a:off x="1806575"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213E8165-760B-4374-A449-167948D20F32}"/>
            </a:ext>
          </a:extLst>
        </xdr:cNvPr>
        <xdr:cNvSpPr txBox="1"/>
      </xdr:nvSpPr>
      <xdr:spPr>
        <a:xfrm>
          <a:off x="1006475"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DE362E4A-A027-49B0-AAA6-9E753B8BF1F6}"/>
            </a:ext>
          </a:extLst>
        </xdr:cNvPr>
        <xdr:cNvSpPr/>
      </xdr:nvSpPr>
      <xdr:spPr>
        <a:xfrm>
          <a:off x="4340225" y="6305550"/>
          <a:ext cx="793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81144EB0-19EB-401B-AB75-BE17741976C3}"/>
            </a:ext>
          </a:extLst>
        </xdr:cNvPr>
        <xdr:cNvSpPr txBox="1"/>
      </xdr:nvSpPr>
      <xdr:spPr>
        <a:xfrm>
          <a:off x="4457700" y="627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a:extLst>
            <a:ext uri="{FF2B5EF4-FFF2-40B4-BE49-F238E27FC236}">
              <a16:creationId xmlns:a16="http://schemas.microsoft.com/office/drawing/2014/main" id="{85971EA2-03AB-4C4F-BC17-32D7A4E999B6}"/>
            </a:ext>
          </a:extLst>
        </xdr:cNvPr>
        <xdr:cNvSpPr/>
      </xdr:nvSpPr>
      <xdr:spPr>
        <a:xfrm>
          <a:off x="3578225" y="6448425"/>
          <a:ext cx="793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a:extLst>
            <a:ext uri="{FF2B5EF4-FFF2-40B4-BE49-F238E27FC236}">
              <a16:creationId xmlns:a16="http://schemas.microsoft.com/office/drawing/2014/main" id="{1F1FACEA-3245-4D13-B2EA-172B0F6EEC19}"/>
            </a:ext>
          </a:extLst>
        </xdr:cNvPr>
        <xdr:cNvSpPr txBox="1"/>
      </xdr:nvSpPr>
      <xdr:spPr>
        <a:xfrm>
          <a:off x="3267075"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E6E5B2AC-E3A1-434E-84CD-B33CAF94AFDC}"/>
            </a:ext>
          </a:extLst>
        </xdr:cNvPr>
        <xdr:cNvSpPr/>
      </xdr:nvSpPr>
      <xdr:spPr>
        <a:xfrm>
          <a:off x="2759075" y="62185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4A0D441E-618A-4923-9DF7-93BC69FB7115}"/>
            </a:ext>
          </a:extLst>
        </xdr:cNvPr>
        <xdr:cNvSpPr txBox="1"/>
      </xdr:nvSpPr>
      <xdr:spPr>
        <a:xfrm>
          <a:off x="2473325"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a:extLst>
            <a:ext uri="{FF2B5EF4-FFF2-40B4-BE49-F238E27FC236}">
              <a16:creationId xmlns:a16="http://schemas.microsoft.com/office/drawing/2014/main" id="{762B319D-79C1-4162-A35D-673008E5D3B2}"/>
            </a:ext>
          </a:extLst>
        </xdr:cNvPr>
        <xdr:cNvSpPr/>
      </xdr:nvSpPr>
      <xdr:spPr>
        <a:xfrm>
          <a:off x="1971675" y="6229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1982ED12-95C9-470A-900E-D18CA5EC3D55}"/>
            </a:ext>
          </a:extLst>
        </xdr:cNvPr>
        <xdr:cNvSpPr txBox="1"/>
      </xdr:nvSpPr>
      <xdr:spPr>
        <a:xfrm>
          <a:off x="1654175" y="6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6C748196-4A9E-4B02-A769-4E99C36CA473}"/>
            </a:ext>
          </a:extLst>
        </xdr:cNvPr>
        <xdr:cNvSpPr/>
      </xdr:nvSpPr>
      <xdr:spPr>
        <a:xfrm>
          <a:off x="1152525" y="61366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D7FB1BC6-7EC7-4917-B090-DBAEE8EBEFBA}"/>
            </a:ext>
          </a:extLst>
        </xdr:cNvPr>
        <xdr:cNvSpPr txBox="1"/>
      </xdr:nvSpPr>
      <xdr:spPr>
        <a:xfrm>
          <a:off x="866775" y="621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D87C85AB-05E3-42C4-8090-ED70AAE3B6A6}"/>
            </a:ext>
          </a:extLst>
        </xdr:cNvPr>
        <xdr:cNvSpPr/>
      </xdr:nvSpPr>
      <xdr:spPr>
        <a:xfrm>
          <a:off x="11268075" y="1200150"/>
          <a:ext cx="41783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61B6A34D-5C2B-4479-82D0-866728A793E5}"/>
            </a:ext>
          </a:extLst>
        </xdr:cNvPr>
        <xdr:cNvSpPr/>
      </xdr:nvSpPr>
      <xdr:spPr>
        <a:xfrm>
          <a:off x="15465425" y="12668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981D3A56-1A73-4122-B3CC-3052355046DA}"/>
            </a:ext>
          </a:extLst>
        </xdr:cNvPr>
        <xdr:cNvSpPr/>
      </xdr:nvSpPr>
      <xdr:spPr>
        <a:xfrm>
          <a:off x="15465425" y="1447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C785B35C-AB83-4D26-8AD7-7C915A08DA5B}"/>
            </a:ext>
          </a:extLst>
        </xdr:cNvPr>
        <xdr:cNvSpPr/>
      </xdr:nvSpPr>
      <xdr:spPr>
        <a:xfrm>
          <a:off x="16998950" y="1266825"/>
          <a:ext cx="12604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DF0CC173-FF2F-43B3-A658-5D79D8D0F218}"/>
            </a:ext>
          </a:extLst>
        </xdr:cNvPr>
        <xdr:cNvSpPr/>
      </xdr:nvSpPr>
      <xdr:spPr>
        <a:xfrm>
          <a:off x="16998950" y="1447800"/>
          <a:ext cx="12604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99CC17DB-5AD5-4FC9-93BE-CDDF960CF887}"/>
            </a:ext>
          </a:extLst>
        </xdr:cNvPr>
        <xdr:cNvSpPr/>
      </xdr:nvSpPr>
      <xdr:spPr>
        <a:xfrm>
          <a:off x="18456275" y="12668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946C89FA-5203-4BD9-BA07-9AF6AC798553}"/>
            </a:ext>
          </a:extLst>
        </xdr:cNvPr>
        <xdr:cNvSpPr/>
      </xdr:nvSpPr>
      <xdr:spPr>
        <a:xfrm>
          <a:off x="18456275" y="1447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61C0A8CC-C15B-44ED-B1A8-4FF217242CE0}"/>
            </a:ext>
          </a:extLst>
        </xdr:cNvPr>
        <xdr:cNvSpPr/>
      </xdr:nvSpPr>
      <xdr:spPr>
        <a:xfrm>
          <a:off x="11268075" y="1743075"/>
          <a:ext cx="41783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325C7A72-A3FC-4E2D-B927-4EB45DCA6BF3}"/>
            </a:ext>
          </a:extLst>
        </xdr:cNvPr>
        <xdr:cNvSpPr/>
      </xdr:nvSpPr>
      <xdr:spPr>
        <a:xfrm>
          <a:off x="15744825" y="1743075"/>
          <a:ext cx="4835525"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6CEC3C01-8F8F-4059-AABE-351212399D8C}"/>
            </a:ext>
          </a:extLst>
        </xdr:cNvPr>
        <xdr:cNvSpPr/>
      </xdr:nvSpPr>
      <xdr:spPr>
        <a:xfrm>
          <a:off x="15808325" y="1743075"/>
          <a:ext cx="34417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F912EB12-AD1E-43DB-BADC-F5FF77633E1A}"/>
            </a:ext>
          </a:extLst>
        </xdr:cNvPr>
        <xdr:cNvSpPr txBox="1"/>
      </xdr:nvSpPr>
      <xdr:spPr>
        <a:xfrm>
          <a:off x="15846425" y="2047875"/>
          <a:ext cx="4603750" cy="1800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ポイント、令和２年度を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物件費の内訳を見ると、施設の維持管理に係る委託料が大きな割合を占めていることから、公共施設等総合管理計画に基づき、施設の統廃合を含めた全体の見直しを行い、今後も行政コストの省力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4A98C1F6-C630-4650-8D5D-BB8F7AD764E6}"/>
            </a:ext>
          </a:extLst>
        </xdr:cNvPr>
        <xdr:cNvSpPr txBox="1"/>
      </xdr:nvSpPr>
      <xdr:spPr>
        <a:xfrm>
          <a:off x="11229975" y="1562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BB75B14E-FFBD-4808-9F70-6E7219E2928D}"/>
            </a:ext>
          </a:extLst>
        </xdr:cNvPr>
        <xdr:cNvCxnSpPr/>
      </xdr:nvCxnSpPr>
      <xdr:spPr>
        <a:xfrm>
          <a:off x="11268075" y="389572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175A76DD-5B95-465F-8AA4-CD3771CD7C3C}"/>
            </a:ext>
          </a:extLst>
        </xdr:cNvPr>
        <xdr:cNvSpPr txBox="1"/>
      </xdr:nvSpPr>
      <xdr:spPr>
        <a:xfrm>
          <a:off x="10817225" y="3769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C254326A-9212-49DE-B857-6599008A297F}"/>
            </a:ext>
          </a:extLst>
        </xdr:cNvPr>
        <xdr:cNvCxnSpPr/>
      </xdr:nvCxnSpPr>
      <xdr:spPr>
        <a:xfrm>
          <a:off x="11268075" y="3543300"/>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7ACAB4B6-A18D-47AA-A11E-4E137761233A}"/>
            </a:ext>
          </a:extLst>
        </xdr:cNvPr>
        <xdr:cNvSpPr txBox="1"/>
      </xdr:nvSpPr>
      <xdr:spPr>
        <a:xfrm>
          <a:off x="10817225" y="3407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D866CB06-F1EA-40B4-BA26-83757A18BD61}"/>
            </a:ext>
          </a:extLst>
        </xdr:cNvPr>
        <xdr:cNvCxnSpPr/>
      </xdr:nvCxnSpPr>
      <xdr:spPr>
        <a:xfrm>
          <a:off x="11268075" y="3181350"/>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FAC6ECFA-4285-4A23-8611-853F0507FAA8}"/>
            </a:ext>
          </a:extLst>
        </xdr:cNvPr>
        <xdr:cNvSpPr txBox="1"/>
      </xdr:nvSpPr>
      <xdr:spPr>
        <a:xfrm>
          <a:off x="10817225" y="305500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6CEBA3E3-CD5F-4411-BE7D-631E19459EFE}"/>
            </a:ext>
          </a:extLst>
        </xdr:cNvPr>
        <xdr:cNvCxnSpPr/>
      </xdr:nvCxnSpPr>
      <xdr:spPr>
        <a:xfrm>
          <a:off x="11268075" y="2819400"/>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1016C472-3D9C-4C04-A10D-EA0A716442FC}"/>
            </a:ext>
          </a:extLst>
        </xdr:cNvPr>
        <xdr:cNvSpPr txBox="1"/>
      </xdr:nvSpPr>
      <xdr:spPr>
        <a:xfrm>
          <a:off x="10817225" y="2693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8D0F0684-3183-42FB-B7B7-8AF6540C0C5F}"/>
            </a:ext>
          </a:extLst>
        </xdr:cNvPr>
        <xdr:cNvCxnSpPr/>
      </xdr:nvCxnSpPr>
      <xdr:spPr>
        <a:xfrm>
          <a:off x="11268075" y="2457450"/>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C0FE5AF2-B4F0-4009-A31A-64F82A58D074}"/>
            </a:ext>
          </a:extLst>
        </xdr:cNvPr>
        <xdr:cNvSpPr txBox="1"/>
      </xdr:nvSpPr>
      <xdr:spPr>
        <a:xfrm>
          <a:off x="10817225" y="233110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4E7F1AB9-93DB-4B10-A43F-824CE7E5E90D}"/>
            </a:ext>
          </a:extLst>
        </xdr:cNvPr>
        <xdr:cNvCxnSpPr/>
      </xdr:nvCxnSpPr>
      <xdr:spPr>
        <a:xfrm>
          <a:off x="11268075" y="210502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CB27ED0A-1DC4-4A38-9679-54303F4FFA32}"/>
            </a:ext>
          </a:extLst>
        </xdr:cNvPr>
        <xdr:cNvSpPr txBox="1"/>
      </xdr:nvSpPr>
      <xdr:spPr>
        <a:xfrm>
          <a:off x="10817225" y="19691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986E7DB-99A8-4E1E-B8D3-E4DDC34363E7}"/>
            </a:ext>
          </a:extLst>
        </xdr:cNvPr>
        <xdr:cNvCxnSpPr/>
      </xdr:nvCxnSpPr>
      <xdr:spPr>
        <a:xfrm>
          <a:off x="11268075" y="174307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7600A981-39D2-46DB-8202-2ACFE50E2BC2}"/>
            </a:ext>
          </a:extLst>
        </xdr:cNvPr>
        <xdr:cNvSpPr txBox="1"/>
      </xdr:nvSpPr>
      <xdr:spPr>
        <a:xfrm>
          <a:off x="10817225" y="16167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C8065AA6-335A-48CC-AA6C-2E925FAC1EFC}"/>
            </a:ext>
          </a:extLst>
        </xdr:cNvPr>
        <xdr:cNvSpPr/>
      </xdr:nvSpPr>
      <xdr:spPr>
        <a:xfrm>
          <a:off x="11268075" y="1743075"/>
          <a:ext cx="41783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A0C99F6-A150-4E26-9449-1923295B24DC}"/>
            </a:ext>
          </a:extLst>
        </xdr:cNvPr>
        <xdr:cNvCxnSpPr/>
      </xdr:nvCxnSpPr>
      <xdr:spPr>
        <a:xfrm flipV="1">
          <a:off x="14944725" y="21526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4DB0A7A9-288E-4EF6-90C4-88E2F9F16546}"/>
            </a:ext>
          </a:extLst>
        </xdr:cNvPr>
        <xdr:cNvSpPr txBox="1"/>
      </xdr:nvSpPr>
      <xdr:spPr>
        <a:xfrm>
          <a:off x="15020925" y="356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FAFCD72F-F4EF-4D3B-AE3B-5EADD5EF6FA4}"/>
            </a:ext>
          </a:extLst>
        </xdr:cNvPr>
        <xdr:cNvCxnSpPr/>
      </xdr:nvCxnSpPr>
      <xdr:spPr>
        <a:xfrm>
          <a:off x="14859000" y="3600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B7DA1CC7-5CF9-46DE-B4E5-787DE4FDCCA0}"/>
            </a:ext>
          </a:extLst>
        </xdr:cNvPr>
        <xdr:cNvSpPr txBox="1"/>
      </xdr:nvSpPr>
      <xdr:spPr>
        <a:xfrm>
          <a:off x="15020925" y="191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C3E360A-5AB7-4929-923C-3E840A55A910}"/>
            </a:ext>
          </a:extLst>
        </xdr:cNvPr>
        <xdr:cNvCxnSpPr/>
      </xdr:nvCxnSpPr>
      <xdr:spPr>
        <a:xfrm>
          <a:off x="14859000" y="2152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17</xdr:row>
      <xdr:rowOff>19050</xdr:rowOff>
    </xdr:to>
    <xdr:cxnSp macro="">
      <xdr:nvCxnSpPr>
        <xdr:cNvPr id="127" name="直線コネクタ 126">
          <a:extLst>
            <a:ext uri="{FF2B5EF4-FFF2-40B4-BE49-F238E27FC236}">
              <a16:creationId xmlns:a16="http://schemas.microsoft.com/office/drawing/2014/main" id="{8B641CEB-772B-4ADC-90B2-23C01B05AC1A}"/>
            </a:ext>
          </a:extLst>
        </xdr:cNvPr>
        <xdr:cNvCxnSpPr/>
      </xdr:nvCxnSpPr>
      <xdr:spPr>
        <a:xfrm flipV="1">
          <a:off x="14182725" y="2657475"/>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389B4297-FC2E-41C8-B59B-E2F1E6AB9673}"/>
            </a:ext>
          </a:extLst>
        </xdr:cNvPr>
        <xdr:cNvSpPr txBox="1"/>
      </xdr:nvSpPr>
      <xdr:spPr>
        <a:xfrm>
          <a:off x="15020925" y="2769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E538A87B-B3BA-423B-8E13-EEA809256F3A}"/>
            </a:ext>
          </a:extLst>
        </xdr:cNvPr>
        <xdr:cNvSpPr/>
      </xdr:nvSpPr>
      <xdr:spPr>
        <a:xfrm>
          <a:off x="14897100" y="2800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6499AFE9-990A-48E2-BB75-DAC0B264E218}"/>
            </a:ext>
          </a:extLst>
        </xdr:cNvPr>
        <xdr:cNvCxnSpPr/>
      </xdr:nvCxnSpPr>
      <xdr:spPr>
        <a:xfrm flipV="1">
          <a:off x="13388975" y="2771775"/>
          <a:ext cx="79375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CAEDF92E-89AB-49D3-9D5F-237D3E7A1BA9}"/>
            </a:ext>
          </a:extLst>
        </xdr:cNvPr>
        <xdr:cNvSpPr/>
      </xdr:nvSpPr>
      <xdr:spPr>
        <a:xfrm>
          <a:off x="14135100" y="28765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27AD4EC2-6C2C-499D-B403-603C57267217}"/>
            </a:ext>
          </a:extLst>
        </xdr:cNvPr>
        <xdr:cNvSpPr txBox="1"/>
      </xdr:nvSpPr>
      <xdr:spPr>
        <a:xfrm>
          <a:off x="13839825" y="295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2AFA810E-9C96-4FF1-B6CB-E582804BC6AC}"/>
            </a:ext>
          </a:extLst>
        </xdr:cNvPr>
        <xdr:cNvCxnSpPr/>
      </xdr:nvCxnSpPr>
      <xdr:spPr>
        <a:xfrm>
          <a:off x="12579350" y="310515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24CF68A8-2BAC-4E8B-B490-701D78D08F50}"/>
            </a:ext>
          </a:extLst>
        </xdr:cNvPr>
        <xdr:cNvSpPr/>
      </xdr:nvSpPr>
      <xdr:spPr>
        <a:xfrm>
          <a:off x="13341350" y="3000375"/>
          <a:ext cx="793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392F27AE-AD30-49A5-BA87-E018C74EFEB7}"/>
            </a:ext>
          </a:extLst>
        </xdr:cNvPr>
        <xdr:cNvSpPr txBox="1"/>
      </xdr:nvSpPr>
      <xdr:spPr>
        <a:xfrm>
          <a:off x="130302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2E49034E-3016-4716-952A-C8B2262B5765}"/>
            </a:ext>
          </a:extLst>
        </xdr:cNvPr>
        <xdr:cNvCxnSpPr/>
      </xdr:nvCxnSpPr>
      <xdr:spPr>
        <a:xfrm>
          <a:off x="11769725" y="31051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8A1124B1-32FC-455B-BECE-D2975CBF99BB}"/>
            </a:ext>
          </a:extLst>
        </xdr:cNvPr>
        <xdr:cNvSpPr/>
      </xdr:nvSpPr>
      <xdr:spPr>
        <a:xfrm>
          <a:off x="12531725" y="2962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DA69E08-D28F-44F4-833F-DDCC320DCB28}"/>
            </a:ext>
          </a:extLst>
        </xdr:cNvPr>
        <xdr:cNvSpPr txBox="1"/>
      </xdr:nvSpPr>
      <xdr:spPr>
        <a:xfrm>
          <a:off x="12236450" y="275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A90DFD4-3FC3-49EC-A6A7-A645B37BD1A5}"/>
            </a:ext>
          </a:extLst>
        </xdr:cNvPr>
        <xdr:cNvSpPr/>
      </xdr:nvSpPr>
      <xdr:spPr>
        <a:xfrm>
          <a:off x="11734800" y="29432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2B93C371-0F99-406A-8147-4372F9CA5BE2}"/>
            </a:ext>
          </a:extLst>
        </xdr:cNvPr>
        <xdr:cNvSpPr txBox="1"/>
      </xdr:nvSpPr>
      <xdr:spPr>
        <a:xfrm>
          <a:off x="11426825"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F9A55659-25A2-49FB-9A64-49AA1916093B}"/>
            </a:ext>
          </a:extLst>
        </xdr:cNvPr>
        <xdr:cNvSpPr txBox="1"/>
      </xdr:nvSpPr>
      <xdr:spPr>
        <a:xfrm>
          <a:off x="14751050" y="389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4106913A-E103-455C-B60F-1D605F7314CA}"/>
            </a:ext>
          </a:extLst>
        </xdr:cNvPr>
        <xdr:cNvSpPr txBox="1"/>
      </xdr:nvSpPr>
      <xdr:spPr>
        <a:xfrm>
          <a:off x="13989050" y="389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628F4298-99DB-46BA-A5F7-EEAEF88E83DB}"/>
            </a:ext>
          </a:extLst>
        </xdr:cNvPr>
        <xdr:cNvSpPr txBox="1"/>
      </xdr:nvSpPr>
      <xdr:spPr>
        <a:xfrm>
          <a:off x="13192125" y="389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CD101AC4-B02C-42FB-89A4-68A4DDF42EE2}"/>
            </a:ext>
          </a:extLst>
        </xdr:cNvPr>
        <xdr:cNvSpPr txBox="1"/>
      </xdr:nvSpPr>
      <xdr:spPr>
        <a:xfrm>
          <a:off x="12382500" y="389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4544AC3-2DF6-4CAE-B793-5F6223D4E113}"/>
            </a:ext>
          </a:extLst>
        </xdr:cNvPr>
        <xdr:cNvSpPr txBox="1"/>
      </xdr:nvSpPr>
      <xdr:spPr>
        <a:xfrm>
          <a:off x="11579225" y="389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a:extLst>
            <a:ext uri="{FF2B5EF4-FFF2-40B4-BE49-F238E27FC236}">
              <a16:creationId xmlns:a16="http://schemas.microsoft.com/office/drawing/2014/main" id="{146799A6-4599-4625-9BFF-838082FA9E44}"/>
            </a:ext>
          </a:extLst>
        </xdr:cNvPr>
        <xdr:cNvSpPr/>
      </xdr:nvSpPr>
      <xdr:spPr>
        <a:xfrm>
          <a:off x="14897100" y="2600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a:extLst>
            <a:ext uri="{FF2B5EF4-FFF2-40B4-BE49-F238E27FC236}">
              <a16:creationId xmlns:a16="http://schemas.microsoft.com/office/drawing/2014/main" id="{5FEAAF5B-D092-4230-BF2C-36ED844313FC}"/>
            </a:ext>
          </a:extLst>
        </xdr:cNvPr>
        <xdr:cNvSpPr txBox="1"/>
      </xdr:nvSpPr>
      <xdr:spPr>
        <a:xfrm>
          <a:off x="15020925"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8" name="楕円 147">
          <a:extLst>
            <a:ext uri="{FF2B5EF4-FFF2-40B4-BE49-F238E27FC236}">
              <a16:creationId xmlns:a16="http://schemas.microsoft.com/office/drawing/2014/main" id="{61D13FD1-E415-4470-A0CF-80B05CA377CB}"/>
            </a:ext>
          </a:extLst>
        </xdr:cNvPr>
        <xdr:cNvSpPr/>
      </xdr:nvSpPr>
      <xdr:spPr>
        <a:xfrm>
          <a:off x="14135100" y="2733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49" name="テキスト ボックス 148">
          <a:extLst>
            <a:ext uri="{FF2B5EF4-FFF2-40B4-BE49-F238E27FC236}">
              <a16:creationId xmlns:a16="http://schemas.microsoft.com/office/drawing/2014/main" id="{D7F0F205-0762-4FE9-ADD5-1931F2B6A45F}"/>
            </a:ext>
          </a:extLst>
        </xdr:cNvPr>
        <xdr:cNvSpPr txBox="1"/>
      </xdr:nvSpPr>
      <xdr:spPr>
        <a:xfrm>
          <a:off x="13839825"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id="{574B20FC-763F-4FF1-811E-17715406E5BA}"/>
            </a:ext>
          </a:extLst>
        </xdr:cNvPr>
        <xdr:cNvSpPr/>
      </xdr:nvSpPr>
      <xdr:spPr>
        <a:xfrm>
          <a:off x="13341350" y="3133725"/>
          <a:ext cx="793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a:extLst>
            <a:ext uri="{FF2B5EF4-FFF2-40B4-BE49-F238E27FC236}">
              <a16:creationId xmlns:a16="http://schemas.microsoft.com/office/drawing/2014/main" id="{8FC22BE2-7DD7-4E8B-A483-D6C67A99F17F}"/>
            </a:ext>
          </a:extLst>
        </xdr:cNvPr>
        <xdr:cNvSpPr txBox="1"/>
      </xdr:nvSpPr>
      <xdr:spPr>
        <a:xfrm>
          <a:off x="13030200" y="321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362423EB-25DD-4E53-A47E-9CDC45132401}"/>
            </a:ext>
          </a:extLst>
        </xdr:cNvPr>
        <xdr:cNvSpPr/>
      </xdr:nvSpPr>
      <xdr:spPr>
        <a:xfrm>
          <a:off x="12531725" y="3067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1FAE20EB-8C54-4D90-BA9A-1654B3D76B59}"/>
            </a:ext>
          </a:extLst>
        </xdr:cNvPr>
        <xdr:cNvSpPr txBox="1"/>
      </xdr:nvSpPr>
      <xdr:spPr>
        <a:xfrm>
          <a:off x="12236450" y="314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a:extLst>
            <a:ext uri="{FF2B5EF4-FFF2-40B4-BE49-F238E27FC236}">
              <a16:creationId xmlns:a16="http://schemas.microsoft.com/office/drawing/2014/main" id="{E9D80EF8-D03F-4573-8374-55C1D712B625}"/>
            </a:ext>
          </a:extLst>
        </xdr:cNvPr>
        <xdr:cNvSpPr/>
      </xdr:nvSpPr>
      <xdr:spPr>
        <a:xfrm>
          <a:off x="11734800" y="3067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B0AA59A-D304-4DCD-8DC7-911458372833}"/>
            </a:ext>
          </a:extLst>
        </xdr:cNvPr>
        <xdr:cNvSpPr txBox="1"/>
      </xdr:nvSpPr>
      <xdr:spPr>
        <a:xfrm>
          <a:off x="11426825" y="314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C089970-84B2-4794-A17B-4EE7531827E9}"/>
            </a:ext>
          </a:extLst>
        </xdr:cNvPr>
        <xdr:cNvSpPr/>
      </xdr:nvSpPr>
      <xdr:spPr>
        <a:xfrm>
          <a:off x="701675" y="7677150"/>
          <a:ext cx="41846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5B62C934-9497-492B-98F0-81E62BEE91AA}"/>
            </a:ext>
          </a:extLst>
        </xdr:cNvPr>
        <xdr:cNvSpPr/>
      </xdr:nvSpPr>
      <xdr:spPr>
        <a:xfrm>
          <a:off x="4886325" y="77438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69829B79-99F7-4573-A0B9-FF5244DDA831}"/>
            </a:ext>
          </a:extLst>
        </xdr:cNvPr>
        <xdr:cNvSpPr/>
      </xdr:nvSpPr>
      <xdr:spPr>
        <a:xfrm>
          <a:off x="4886325" y="792480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2506230-5E32-49FA-BB13-60F52173BF5B}"/>
            </a:ext>
          </a:extLst>
        </xdr:cNvPr>
        <xdr:cNvSpPr/>
      </xdr:nvSpPr>
      <xdr:spPr>
        <a:xfrm>
          <a:off x="6416675" y="7743825"/>
          <a:ext cx="12700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2B9BB8C-4A62-4204-8D6D-B745B45A8118}"/>
            </a:ext>
          </a:extLst>
        </xdr:cNvPr>
        <xdr:cNvSpPr/>
      </xdr:nvSpPr>
      <xdr:spPr>
        <a:xfrm>
          <a:off x="6416675" y="7924800"/>
          <a:ext cx="12700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50B748E6-7FF5-4EF7-9F5B-BC58AA6C83E2}"/>
            </a:ext>
          </a:extLst>
        </xdr:cNvPr>
        <xdr:cNvSpPr/>
      </xdr:nvSpPr>
      <xdr:spPr>
        <a:xfrm>
          <a:off x="7883525" y="77438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6858A3D3-9009-4AB5-9C6D-0B210D4472BD}"/>
            </a:ext>
          </a:extLst>
        </xdr:cNvPr>
        <xdr:cNvSpPr/>
      </xdr:nvSpPr>
      <xdr:spPr>
        <a:xfrm>
          <a:off x="7883525" y="7924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DEC63662-11AC-4497-8221-F71AF2625D5C}"/>
            </a:ext>
          </a:extLst>
        </xdr:cNvPr>
        <xdr:cNvSpPr/>
      </xdr:nvSpPr>
      <xdr:spPr>
        <a:xfrm>
          <a:off x="701675" y="8220075"/>
          <a:ext cx="41846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50E855D6-8ABF-4D7A-88D9-26AEDC102B0C}"/>
            </a:ext>
          </a:extLst>
        </xdr:cNvPr>
        <xdr:cNvSpPr/>
      </xdr:nvSpPr>
      <xdr:spPr>
        <a:xfrm>
          <a:off x="5181600" y="8220075"/>
          <a:ext cx="4816475"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8369A48D-8AC0-4C4C-8855-8867F7EA4054}"/>
            </a:ext>
          </a:extLst>
        </xdr:cNvPr>
        <xdr:cNvSpPr/>
      </xdr:nvSpPr>
      <xdr:spPr>
        <a:xfrm>
          <a:off x="5248275" y="8220075"/>
          <a:ext cx="34353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81D97F4F-BB1E-4F56-8342-7BC4D4EFD2AE}"/>
            </a:ext>
          </a:extLst>
        </xdr:cNvPr>
        <xdr:cNvSpPr txBox="1"/>
      </xdr:nvSpPr>
      <xdr:spPr>
        <a:xfrm>
          <a:off x="5264150" y="8524875"/>
          <a:ext cx="4603750" cy="1800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ポイント下回っているが、全国平均を上回る高齢化率などの影響が懸念される。</a:t>
          </a:r>
        </a:p>
        <a:p>
          <a:r>
            <a:rPr kumimoji="1" lang="ja-JP" altLang="en-US" sz="1300">
              <a:latin typeface="ＭＳ Ｐゴシック" panose="020B0600070205080204" pitchFamily="50" charset="-128"/>
              <a:ea typeface="ＭＳ Ｐゴシック" panose="020B0600070205080204" pitchFamily="50" charset="-128"/>
            </a:rPr>
            <a:t>　当市の高齢化率は上昇傾向にあり、今後も、医療、介護事業等、扶助費の増加が見込まれるため、総合的な対策が必要である。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6B40401B-A623-4B1D-AD79-F38BF035A6BB}"/>
            </a:ext>
          </a:extLst>
        </xdr:cNvPr>
        <xdr:cNvSpPr txBox="1"/>
      </xdr:nvSpPr>
      <xdr:spPr>
        <a:xfrm>
          <a:off x="663575" y="803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5931D7E2-8CF9-45AE-97DE-04382D2504B8}"/>
            </a:ext>
          </a:extLst>
        </xdr:cNvPr>
        <xdr:cNvCxnSpPr/>
      </xdr:nvCxnSpPr>
      <xdr:spPr>
        <a:xfrm>
          <a:off x="701675" y="1037272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44658866-B1F1-4C29-984E-C299679FA285}"/>
            </a:ext>
          </a:extLst>
        </xdr:cNvPr>
        <xdr:cNvSpPr txBox="1"/>
      </xdr:nvSpPr>
      <xdr:spPr>
        <a:xfrm>
          <a:off x="234950" y="1024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FC61691F-0F6A-43D4-B72E-6395304E85CC}"/>
            </a:ext>
          </a:extLst>
        </xdr:cNvPr>
        <xdr:cNvCxnSpPr/>
      </xdr:nvCxnSpPr>
      <xdr:spPr>
        <a:xfrm>
          <a:off x="701675" y="1002030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FBF01EBF-14AD-449B-B7C3-D86D38F609AC}"/>
            </a:ext>
          </a:extLst>
        </xdr:cNvPr>
        <xdr:cNvSpPr txBox="1"/>
      </xdr:nvSpPr>
      <xdr:spPr>
        <a:xfrm>
          <a:off x="234950" y="988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EFEE8FF6-2B82-4840-B2C5-F42CB622F181}"/>
            </a:ext>
          </a:extLst>
        </xdr:cNvPr>
        <xdr:cNvCxnSpPr/>
      </xdr:nvCxnSpPr>
      <xdr:spPr>
        <a:xfrm>
          <a:off x="701675" y="965835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5199B4E5-243A-45F0-ABE8-F61CFCEF45A8}"/>
            </a:ext>
          </a:extLst>
        </xdr:cNvPr>
        <xdr:cNvSpPr txBox="1"/>
      </xdr:nvSpPr>
      <xdr:spPr>
        <a:xfrm>
          <a:off x="234950" y="953200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D6FE71E0-22C4-424C-8B68-105D93841461}"/>
            </a:ext>
          </a:extLst>
        </xdr:cNvPr>
        <xdr:cNvCxnSpPr/>
      </xdr:nvCxnSpPr>
      <xdr:spPr>
        <a:xfrm>
          <a:off x="701675" y="929640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1A451213-41AB-41B9-B123-306A17134540}"/>
            </a:ext>
          </a:extLst>
        </xdr:cNvPr>
        <xdr:cNvSpPr txBox="1"/>
      </xdr:nvSpPr>
      <xdr:spPr>
        <a:xfrm>
          <a:off x="234950" y="9170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971768FC-1E5E-4284-B6D4-3C6CD74B43F2}"/>
            </a:ext>
          </a:extLst>
        </xdr:cNvPr>
        <xdr:cNvCxnSpPr/>
      </xdr:nvCxnSpPr>
      <xdr:spPr>
        <a:xfrm>
          <a:off x="701675" y="893445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490E94BA-1F40-4447-A85B-111046D96B62}"/>
            </a:ext>
          </a:extLst>
        </xdr:cNvPr>
        <xdr:cNvSpPr txBox="1"/>
      </xdr:nvSpPr>
      <xdr:spPr>
        <a:xfrm>
          <a:off x="234950" y="880810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D550759D-45CE-4D64-B18A-EE1BB590AC65}"/>
            </a:ext>
          </a:extLst>
        </xdr:cNvPr>
        <xdr:cNvCxnSpPr/>
      </xdr:nvCxnSpPr>
      <xdr:spPr>
        <a:xfrm>
          <a:off x="701675" y="858202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5FF2481B-F8D7-4A8C-8740-5F17D5D78AB9}"/>
            </a:ext>
          </a:extLst>
        </xdr:cNvPr>
        <xdr:cNvSpPr txBox="1"/>
      </xdr:nvSpPr>
      <xdr:spPr>
        <a:xfrm>
          <a:off x="234950" y="84461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E9AC45A2-EF3E-4553-847C-F81990D142CE}"/>
            </a:ext>
          </a:extLst>
        </xdr:cNvPr>
        <xdr:cNvCxnSpPr/>
      </xdr:nvCxnSpPr>
      <xdr:spPr>
        <a:xfrm>
          <a:off x="701675" y="822007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B3A546C2-F4EF-4172-831C-10A4C6CEC9A3}"/>
            </a:ext>
          </a:extLst>
        </xdr:cNvPr>
        <xdr:cNvSpPr txBox="1"/>
      </xdr:nvSpPr>
      <xdr:spPr>
        <a:xfrm>
          <a:off x="234950" y="80937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6DB15AB7-8944-4336-9F54-23D91374F146}"/>
            </a:ext>
          </a:extLst>
        </xdr:cNvPr>
        <xdr:cNvSpPr/>
      </xdr:nvSpPr>
      <xdr:spPr>
        <a:xfrm>
          <a:off x="701675" y="8220075"/>
          <a:ext cx="41846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97593EC5-0D7F-4141-9B5E-48C426CCC8F1}"/>
            </a:ext>
          </a:extLst>
        </xdr:cNvPr>
        <xdr:cNvCxnSpPr/>
      </xdr:nvCxnSpPr>
      <xdr:spPr>
        <a:xfrm flipV="1">
          <a:off x="4371975" y="86010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3EC8A908-77D4-469E-9EE1-D3289B4F4D36}"/>
            </a:ext>
          </a:extLst>
        </xdr:cNvPr>
        <xdr:cNvSpPr txBox="1"/>
      </xdr:nvSpPr>
      <xdr:spPr>
        <a:xfrm>
          <a:off x="44577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1CECFFE1-7669-4FEF-892A-FD428A147133}"/>
            </a:ext>
          </a:extLst>
        </xdr:cNvPr>
        <xdr:cNvCxnSpPr/>
      </xdr:nvCxnSpPr>
      <xdr:spPr>
        <a:xfrm>
          <a:off x="4302125" y="9972675"/>
          <a:ext cx="1555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56BD4748-4B09-4B54-83D5-F8C9141243D1}"/>
            </a:ext>
          </a:extLst>
        </xdr:cNvPr>
        <xdr:cNvSpPr txBox="1"/>
      </xdr:nvSpPr>
      <xdr:spPr>
        <a:xfrm>
          <a:off x="4457700" y="836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DD806B02-33E5-4CEB-8B16-7EC8F1AD1C11}"/>
            </a:ext>
          </a:extLst>
        </xdr:cNvPr>
        <xdr:cNvCxnSpPr/>
      </xdr:nvCxnSpPr>
      <xdr:spPr>
        <a:xfrm>
          <a:off x="4302125" y="8601075"/>
          <a:ext cx="1555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76200</xdr:rowOff>
    </xdr:to>
    <xdr:cxnSp macro="">
      <xdr:nvCxnSpPr>
        <xdr:cNvPr id="188" name="直線コネクタ 187">
          <a:extLst>
            <a:ext uri="{FF2B5EF4-FFF2-40B4-BE49-F238E27FC236}">
              <a16:creationId xmlns:a16="http://schemas.microsoft.com/office/drawing/2014/main" id="{7FAE8936-AA73-4B4F-8B63-DB4D921EA7FC}"/>
            </a:ext>
          </a:extLst>
        </xdr:cNvPr>
        <xdr:cNvCxnSpPr/>
      </xdr:nvCxnSpPr>
      <xdr:spPr>
        <a:xfrm flipV="1">
          <a:off x="3616325" y="9067800"/>
          <a:ext cx="7556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860A99C3-C2FB-4113-824B-B486F7AD1054}"/>
            </a:ext>
          </a:extLst>
        </xdr:cNvPr>
        <xdr:cNvSpPr txBox="1"/>
      </xdr:nvSpPr>
      <xdr:spPr>
        <a:xfrm>
          <a:off x="4457700" y="909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EC091FCF-45D0-4B15-8ABF-4227DFFCF361}"/>
            </a:ext>
          </a:extLst>
        </xdr:cNvPr>
        <xdr:cNvSpPr/>
      </xdr:nvSpPr>
      <xdr:spPr>
        <a:xfrm>
          <a:off x="4340225" y="9115425"/>
          <a:ext cx="793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139700</xdr:rowOff>
    </xdr:to>
    <xdr:cxnSp macro="">
      <xdr:nvCxnSpPr>
        <xdr:cNvPr id="191" name="直線コネクタ 190">
          <a:extLst>
            <a:ext uri="{FF2B5EF4-FFF2-40B4-BE49-F238E27FC236}">
              <a16:creationId xmlns:a16="http://schemas.microsoft.com/office/drawing/2014/main" id="{27D650CB-8F22-4099-B930-62B303B9CC2E}"/>
            </a:ext>
          </a:extLst>
        </xdr:cNvPr>
        <xdr:cNvCxnSpPr/>
      </xdr:nvCxnSpPr>
      <xdr:spPr>
        <a:xfrm flipV="1">
          <a:off x="2816225" y="9144000"/>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36F522EE-82BE-43FE-AF8B-BE15F99B2A8B}"/>
            </a:ext>
          </a:extLst>
        </xdr:cNvPr>
        <xdr:cNvSpPr/>
      </xdr:nvSpPr>
      <xdr:spPr>
        <a:xfrm>
          <a:off x="3578225" y="9182100"/>
          <a:ext cx="793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C5E79BD3-5210-46DB-9A4A-79EBB317AF1C}"/>
            </a:ext>
          </a:extLst>
        </xdr:cNvPr>
        <xdr:cNvSpPr txBox="1"/>
      </xdr:nvSpPr>
      <xdr:spPr>
        <a:xfrm>
          <a:off x="3267075"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139700</xdr:rowOff>
    </xdr:to>
    <xdr:cxnSp macro="">
      <xdr:nvCxnSpPr>
        <xdr:cNvPr id="194" name="直線コネクタ 193">
          <a:extLst>
            <a:ext uri="{FF2B5EF4-FFF2-40B4-BE49-F238E27FC236}">
              <a16:creationId xmlns:a16="http://schemas.microsoft.com/office/drawing/2014/main" id="{5AD4AEFF-3DF9-49C0-987A-8E9B7FA304A8}"/>
            </a:ext>
          </a:extLst>
        </xdr:cNvPr>
        <xdr:cNvCxnSpPr/>
      </xdr:nvCxnSpPr>
      <xdr:spPr>
        <a:xfrm>
          <a:off x="1997075" y="9153525"/>
          <a:ext cx="8191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9E576B8-77C7-4B3B-B905-09DB11BFBB16}"/>
            </a:ext>
          </a:extLst>
        </xdr:cNvPr>
        <xdr:cNvSpPr/>
      </xdr:nvSpPr>
      <xdr:spPr>
        <a:xfrm>
          <a:off x="2759075" y="93154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EB94671D-F12E-4428-A4B4-1A7B289654C2}"/>
            </a:ext>
          </a:extLst>
        </xdr:cNvPr>
        <xdr:cNvSpPr txBox="1"/>
      </xdr:nvSpPr>
      <xdr:spPr>
        <a:xfrm>
          <a:off x="2473325"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1ABF49C4-31AB-4FFE-B0D2-166609655BCE}"/>
            </a:ext>
          </a:extLst>
        </xdr:cNvPr>
        <xdr:cNvCxnSpPr/>
      </xdr:nvCxnSpPr>
      <xdr:spPr>
        <a:xfrm>
          <a:off x="1209675" y="9134475"/>
          <a:ext cx="7874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E36FFD37-71EA-49D3-8CE7-AD098930808D}"/>
            </a:ext>
          </a:extLst>
        </xdr:cNvPr>
        <xdr:cNvSpPr/>
      </xdr:nvSpPr>
      <xdr:spPr>
        <a:xfrm>
          <a:off x="1971675" y="9258300"/>
          <a:ext cx="825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CCD10AAC-B2B4-42BF-9198-CA8E4E19CA32}"/>
            </a:ext>
          </a:extLst>
        </xdr:cNvPr>
        <xdr:cNvSpPr txBox="1"/>
      </xdr:nvSpPr>
      <xdr:spPr>
        <a:xfrm>
          <a:off x="1654175"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B9C7D754-E213-431E-A6A1-DF59A193EB63}"/>
            </a:ext>
          </a:extLst>
        </xdr:cNvPr>
        <xdr:cNvSpPr/>
      </xdr:nvSpPr>
      <xdr:spPr>
        <a:xfrm>
          <a:off x="1152525" y="9229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8A27BB4B-1BBA-4DB0-B538-32C409F73DDD}"/>
            </a:ext>
          </a:extLst>
        </xdr:cNvPr>
        <xdr:cNvSpPr txBox="1"/>
      </xdr:nvSpPr>
      <xdr:spPr>
        <a:xfrm>
          <a:off x="866775"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F5FDA5EA-D32B-4FB9-A78B-72EB37724F1C}"/>
            </a:ext>
          </a:extLst>
        </xdr:cNvPr>
        <xdr:cNvSpPr txBox="1"/>
      </xdr:nvSpPr>
      <xdr:spPr>
        <a:xfrm>
          <a:off x="4168775"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AA80C8C1-5E77-4C99-AEDC-AD36120005E7}"/>
            </a:ext>
          </a:extLst>
        </xdr:cNvPr>
        <xdr:cNvSpPr txBox="1"/>
      </xdr:nvSpPr>
      <xdr:spPr>
        <a:xfrm>
          <a:off x="3429000"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B409FECE-B0BD-4108-8FD8-8E3AD28B874D}"/>
            </a:ext>
          </a:extLst>
        </xdr:cNvPr>
        <xdr:cNvSpPr txBox="1"/>
      </xdr:nvSpPr>
      <xdr:spPr>
        <a:xfrm>
          <a:off x="2619375"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83E09E21-D8E1-481E-B2D6-9D96948373E2}"/>
            </a:ext>
          </a:extLst>
        </xdr:cNvPr>
        <xdr:cNvSpPr txBox="1"/>
      </xdr:nvSpPr>
      <xdr:spPr>
        <a:xfrm>
          <a:off x="1806575"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12BF39DF-E823-4C88-8E08-77F77A6DFA17}"/>
            </a:ext>
          </a:extLst>
        </xdr:cNvPr>
        <xdr:cNvSpPr txBox="1"/>
      </xdr:nvSpPr>
      <xdr:spPr>
        <a:xfrm>
          <a:off x="1006475"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a:extLst>
            <a:ext uri="{FF2B5EF4-FFF2-40B4-BE49-F238E27FC236}">
              <a16:creationId xmlns:a16="http://schemas.microsoft.com/office/drawing/2014/main" id="{FE2CD362-64C3-464A-9E56-9E054BA7FCCE}"/>
            </a:ext>
          </a:extLst>
        </xdr:cNvPr>
        <xdr:cNvSpPr/>
      </xdr:nvSpPr>
      <xdr:spPr>
        <a:xfrm>
          <a:off x="4340225" y="9029700"/>
          <a:ext cx="793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a:extLst>
            <a:ext uri="{FF2B5EF4-FFF2-40B4-BE49-F238E27FC236}">
              <a16:creationId xmlns:a16="http://schemas.microsoft.com/office/drawing/2014/main" id="{991A7ED0-4282-499A-9729-089C07C02BD8}"/>
            </a:ext>
          </a:extLst>
        </xdr:cNvPr>
        <xdr:cNvSpPr txBox="1"/>
      </xdr:nvSpPr>
      <xdr:spPr>
        <a:xfrm>
          <a:off x="44577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9" name="楕円 208">
          <a:extLst>
            <a:ext uri="{FF2B5EF4-FFF2-40B4-BE49-F238E27FC236}">
              <a16:creationId xmlns:a16="http://schemas.microsoft.com/office/drawing/2014/main" id="{02D8E9AE-EA83-4A71-81C4-A91674E12849}"/>
            </a:ext>
          </a:extLst>
        </xdr:cNvPr>
        <xdr:cNvSpPr/>
      </xdr:nvSpPr>
      <xdr:spPr>
        <a:xfrm>
          <a:off x="3578225" y="9096375"/>
          <a:ext cx="793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10" name="テキスト ボックス 209">
          <a:extLst>
            <a:ext uri="{FF2B5EF4-FFF2-40B4-BE49-F238E27FC236}">
              <a16:creationId xmlns:a16="http://schemas.microsoft.com/office/drawing/2014/main" id="{ED27B4ED-C843-4BDD-9C78-3E8D0EE07F43}"/>
            </a:ext>
          </a:extLst>
        </xdr:cNvPr>
        <xdr:cNvSpPr txBox="1"/>
      </xdr:nvSpPr>
      <xdr:spPr>
        <a:xfrm>
          <a:off x="3267075" y="888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a:extLst>
            <a:ext uri="{FF2B5EF4-FFF2-40B4-BE49-F238E27FC236}">
              <a16:creationId xmlns:a16="http://schemas.microsoft.com/office/drawing/2014/main" id="{0C8246C2-3ECB-4CCB-8354-541811117EC9}"/>
            </a:ext>
          </a:extLst>
        </xdr:cNvPr>
        <xdr:cNvSpPr/>
      </xdr:nvSpPr>
      <xdr:spPr>
        <a:xfrm>
          <a:off x="2759075" y="9153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2" name="テキスト ボックス 211">
          <a:extLst>
            <a:ext uri="{FF2B5EF4-FFF2-40B4-BE49-F238E27FC236}">
              <a16:creationId xmlns:a16="http://schemas.microsoft.com/office/drawing/2014/main" id="{947888EF-371F-414E-BA6A-037960190C7D}"/>
            </a:ext>
          </a:extLst>
        </xdr:cNvPr>
        <xdr:cNvSpPr txBox="1"/>
      </xdr:nvSpPr>
      <xdr:spPr>
        <a:xfrm>
          <a:off x="2473325"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id="{B7F0F7EE-86EF-4106-85DE-4B2BDCD580AA}"/>
            </a:ext>
          </a:extLst>
        </xdr:cNvPr>
        <xdr:cNvSpPr/>
      </xdr:nvSpPr>
      <xdr:spPr>
        <a:xfrm>
          <a:off x="1971675" y="9105900"/>
          <a:ext cx="825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8EC7B651-4B2A-45A2-9ACE-187FBBC164B7}"/>
            </a:ext>
          </a:extLst>
        </xdr:cNvPr>
        <xdr:cNvSpPr txBox="1"/>
      </xdr:nvSpPr>
      <xdr:spPr>
        <a:xfrm>
          <a:off x="1654175"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5" name="楕円 214">
          <a:extLst>
            <a:ext uri="{FF2B5EF4-FFF2-40B4-BE49-F238E27FC236}">
              <a16:creationId xmlns:a16="http://schemas.microsoft.com/office/drawing/2014/main" id="{0DC04947-028F-40D8-9DFF-B43006EDA4E9}"/>
            </a:ext>
          </a:extLst>
        </xdr:cNvPr>
        <xdr:cNvSpPr/>
      </xdr:nvSpPr>
      <xdr:spPr>
        <a:xfrm>
          <a:off x="1152525" y="9077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6" name="テキスト ボックス 215">
          <a:extLst>
            <a:ext uri="{FF2B5EF4-FFF2-40B4-BE49-F238E27FC236}">
              <a16:creationId xmlns:a16="http://schemas.microsoft.com/office/drawing/2014/main" id="{EC366D26-8DBC-4A85-BB07-32E37B856CCB}"/>
            </a:ext>
          </a:extLst>
        </xdr:cNvPr>
        <xdr:cNvSpPr txBox="1"/>
      </xdr:nvSpPr>
      <xdr:spPr>
        <a:xfrm>
          <a:off x="866775" y="88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7A509AE3-6538-4E0A-B7EB-349F11EA1ECB}"/>
            </a:ext>
          </a:extLst>
        </xdr:cNvPr>
        <xdr:cNvSpPr/>
      </xdr:nvSpPr>
      <xdr:spPr>
        <a:xfrm>
          <a:off x="11268075" y="7677150"/>
          <a:ext cx="41783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766BB5F9-D97A-476E-A09D-D971D8C5DC62}"/>
            </a:ext>
          </a:extLst>
        </xdr:cNvPr>
        <xdr:cNvSpPr/>
      </xdr:nvSpPr>
      <xdr:spPr>
        <a:xfrm>
          <a:off x="15465425" y="77438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471A984D-2DC5-4220-8773-40ECCBA362A7}"/>
            </a:ext>
          </a:extLst>
        </xdr:cNvPr>
        <xdr:cNvSpPr/>
      </xdr:nvSpPr>
      <xdr:spPr>
        <a:xfrm>
          <a:off x="15465425" y="7924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9440FC01-1B35-4721-94C6-F2D44C82DCCE}"/>
            </a:ext>
          </a:extLst>
        </xdr:cNvPr>
        <xdr:cNvSpPr/>
      </xdr:nvSpPr>
      <xdr:spPr>
        <a:xfrm>
          <a:off x="16998950" y="7743825"/>
          <a:ext cx="12604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4544A5AC-E5FB-4026-BDEC-30B25C53721C}"/>
            </a:ext>
          </a:extLst>
        </xdr:cNvPr>
        <xdr:cNvSpPr/>
      </xdr:nvSpPr>
      <xdr:spPr>
        <a:xfrm>
          <a:off x="16998950" y="7924800"/>
          <a:ext cx="12604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B376124D-7248-47ED-B0AA-3818736C56E2}"/>
            </a:ext>
          </a:extLst>
        </xdr:cNvPr>
        <xdr:cNvSpPr/>
      </xdr:nvSpPr>
      <xdr:spPr>
        <a:xfrm>
          <a:off x="18456275" y="77438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AB458BFB-99D4-4D48-9C6C-7871522A17E4}"/>
            </a:ext>
          </a:extLst>
        </xdr:cNvPr>
        <xdr:cNvSpPr/>
      </xdr:nvSpPr>
      <xdr:spPr>
        <a:xfrm>
          <a:off x="18456275" y="7924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9CB05EE6-C39D-4E8B-869E-7B8D496256E7}"/>
            </a:ext>
          </a:extLst>
        </xdr:cNvPr>
        <xdr:cNvSpPr/>
      </xdr:nvSpPr>
      <xdr:spPr>
        <a:xfrm>
          <a:off x="11268075" y="8220075"/>
          <a:ext cx="41783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FA17709A-B155-430B-9B08-B65043B2711A}"/>
            </a:ext>
          </a:extLst>
        </xdr:cNvPr>
        <xdr:cNvSpPr/>
      </xdr:nvSpPr>
      <xdr:spPr>
        <a:xfrm>
          <a:off x="15744825" y="8220075"/>
          <a:ext cx="4835525"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2AD8952-B271-4432-92FC-1C31D4008964}"/>
            </a:ext>
          </a:extLst>
        </xdr:cNvPr>
        <xdr:cNvSpPr/>
      </xdr:nvSpPr>
      <xdr:spPr>
        <a:xfrm>
          <a:off x="15808325" y="8220075"/>
          <a:ext cx="34417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215C2CD3-E741-4610-A8C4-95BDDD943060}"/>
            </a:ext>
          </a:extLst>
        </xdr:cNvPr>
        <xdr:cNvSpPr txBox="1"/>
      </xdr:nvSpPr>
      <xdr:spPr>
        <a:xfrm>
          <a:off x="15846425" y="8524875"/>
          <a:ext cx="4603750" cy="1800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ポイント、令和２年度を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ポイント下回っている。特別会計への繰出金が減少したことが主な要因であり、今後も計画的な繰出しとなるよう努める。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47B33F5F-BA0A-402F-A74A-BBE86EBA62C7}"/>
            </a:ext>
          </a:extLst>
        </xdr:cNvPr>
        <xdr:cNvSpPr txBox="1"/>
      </xdr:nvSpPr>
      <xdr:spPr>
        <a:xfrm>
          <a:off x="11229975" y="803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7C807E58-CBF3-44C8-A37B-4B91DE550860}"/>
            </a:ext>
          </a:extLst>
        </xdr:cNvPr>
        <xdr:cNvCxnSpPr/>
      </xdr:nvCxnSpPr>
      <xdr:spPr>
        <a:xfrm>
          <a:off x="11268075" y="1037272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2B32ECAE-0EEF-4534-BD59-624C806D390B}"/>
            </a:ext>
          </a:extLst>
        </xdr:cNvPr>
        <xdr:cNvSpPr txBox="1"/>
      </xdr:nvSpPr>
      <xdr:spPr>
        <a:xfrm>
          <a:off x="10817225" y="1024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98BE63A6-1932-411C-86C7-E9D129F5CD43}"/>
            </a:ext>
          </a:extLst>
        </xdr:cNvPr>
        <xdr:cNvCxnSpPr/>
      </xdr:nvCxnSpPr>
      <xdr:spPr>
        <a:xfrm>
          <a:off x="11268075" y="10065203"/>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F9B6E1D3-A1F5-488A-BEE6-71EECC2AC86B}"/>
            </a:ext>
          </a:extLst>
        </xdr:cNvPr>
        <xdr:cNvSpPr txBox="1"/>
      </xdr:nvSpPr>
      <xdr:spPr>
        <a:xfrm>
          <a:off x="10817225" y="993568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42D174B5-6FAA-44E1-B724-09CC0B19B0F9}"/>
            </a:ext>
          </a:extLst>
        </xdr:cNvPr>
        <xdr:cNvCxnSpPr/>
      </xdr:nvCxnSpPr>
      <xdr:spPr>
        <a:xfrm>
          <a:off x="11268075" y="9764032"/>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A3F979FA-94F6-456E-88FF-FAA2F443CC9D}"/>
            </a:ext>
          </a:extLst>
        </xdr:cNvPr>
        <xdr:cNvSpPr txBox="1"/>
      </xdr:nvSpPr>
      <xdr:spPr>
        <a:xfrm>
          <a:off x="10817225" y="962815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A37CF2F6-0B4F-4BC8-A1AE-E08E969877AB}"/>
            </a:ext>
          </a:extLst>
        </xdr:cNvPr>
        <xdr:cNvCxnSpPr/>
      </xdr:nvCxnSpPr>
      <xdr:spPr>
        <a:xfrm>
          <a:off x="11268075" y="9456510"/>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CC6765B5-E4AF-4E95-9717-8357C7983398}"/>
            </a:ext>
          </a:extLst>
        </xdr:cNvPr>
        <xdr:cNvSpPr txBox="1"/>
      </xdr:nvSpPr>
      <xdr:spPr>
        <a:xfrm>
          <a:off x="10817225" y="93174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7A1362B9-7A67-4C99-AB73-C95A3019CA5F}"/>
            </a:ext>
          </a:extLst>
        </xdr:cNvPr>
        <xdr:cNvCxnSpPr/>
      </xdr:nvCxnSpPr>
      <xdr:spPr>
        <a:xfrm>
          <a:off x="11268075" y="914581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7AB332BA-B2A4-4FE0-ADE4-8159B441AEAC}"/>
            </a:ext>
          </a:extLst>
        </xdr:cNvPr>
        <xdr:cNvSpPr txBox="1"/>
      </xdr:nvSpPr>
      <xdr:spPr>
        <a:xfrm>
          <a:off x="10817225" y="90099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DDAF4022-A37C-4426-BA58-A079E09AC88F}"/>
            </a:ext>
          </a:extLst>
        </xdr:cNvPr>
        <xdr:cNvCxnSpPr/>
      </xdr:nvCxnSpPr>
      <xdr:spPr>
        <a:xfrm>
          <a:off x="11268075" y="8838293"/>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6302A10A-1798-46F4-94F6-D233FCC2B9C8}"/>
            </a:ext>
          </a:extLst>
        </xdr:cNvPr>
        <xdr:cNvSpPr txBox="1"/>
      </xdr:nvSpPr>
      <xdr:spPr>
        <a:xfrm>
          <a:off x="10817225" y="87087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E59C59A8-4CC9-4951-8D7B-7ADDDB5487C1}"/>
            </a:ext>
          </a:extLst>
        </xdr:cNvPr>
        <xdr:cNvCxnSpPr/>
      </xdr:nvCxnSpPr>
      <xdr:spPr>
        <a:xfrm>
          <a:off x="11268075" y="8527597"/>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F64D8DC4-3ADE-4F08-AE16-263FAD4B94F0}"/>
            </a:ext>
          </a:extLst>
        </xdr:cNvPr>
        <xdr:cNvSpPr txBox="1"/>
      </xdr:nvSpPr>
      <xdr:spPr>
        <a:xfrm>
          <a:off x="10817225" y="84012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B999A408-EE19-482E-9032-E3DD3AE43986}"/>
            </a:ext>
          </a:extLst>
        </xdr:cNvPr>
        <xdr:cNvCxnSpPr/>
      </xdr:nvCxnSpPr>
      <xdr:spPr>
        <a:xfrm>
          <a:off x="11268075" y="822007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1014F7DF-2ECF-4B5F-BABA-573594E241C4}"/>
            </a:ext>
          </a:extLst>
        </xdr:cNvPr>
        <xdr:cNvSpPr txBox="1"/>
      </xdr:nvSpPr>
      <xdr:spPr>
        <a:xfrm>
          <a:off x="10817225" y="80937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223EB561-54C7-4D68-AABF-CF2830023102}"/>
            </a:ext>
          </a:extLst>
        </xdr:cNvPr>
        <xdr:cNvSpPr/>
      </xdr:nvSpPr>
      <xdr:spPr>
        <a:xfrm>
          <a:off x="11268075" y="8220075"/>
          <a:ext cx="41783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AF52745F-7DD3-4041-BFD0-03C18FC1424D}"/>
            </a:ext>
          </a:extLst>
        </xdr:cNvPr>
        <xdr:cNvCxnSpPr/>
      </xdr:nvCxnSpPr>
      <xdr:spPr>
        <a:xfrm flipV="1">
          <a:off x="14944725" y="8648519"/>
          <a:ext cx="0" cy="120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1E127D2-9C8C-4CAD-8C8C-35BA48938C69}"/>
            </a:ext>
          </a:extLst>
        </xdr:cNvPr>
        <xdr:cNvSpPr txBox="1"/>
      </xdr:nvSpPr>
      <xdr:spPr>
        <a:xfrm>
          <a:off x="15020925" y="983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122AB0A7-8193-44C5-9890-750557A86C63}"/>
            </a:ext>
          </a:extLst>
        </xdr:cNvPr>
        <xdr:cNvCxnSpPr/>
      </xdr:nvCxnSpPr>
      <xdr:spPr>
        <a:xfrm>
          <a:off x="14859000" y="98556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FEB5C4AF-F2E4-43A4-BD66-AF0C78D48E9D}"/>
            </a:ext>
          </a:extLst>
        </xdr:cNvPr>
        <xdr:cNvSpPr txBox="1"/>
      </xdr:nvSpPr>
      <xdr:spPr>
        <a:xfrm>
          <a:off x="15020925" y="840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8404B93A-51C4-462C-917C-22C92C311975}"/>
            </a:ext>
          </a:extLst>
        </xdr:cNvPr>
        <xdr:cNvCxnSpPr/>
      </xdr:nvCxnSpPr>
      <xdr:spPr>
        <a:xfrm>
          <a:off x="14859000" y="86485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55</xdr:row>
      <xdr:rowOff>27396</xdr:rowOff>
    </xdr:to>
    <xdr:cxnSp macro="">
      <xdr:nvCxnSpPr>
        <xdr:cNvPr id="251" name="直線コネクタ 250">
          <a:extLst>
            <a:ext uri="{FF2B5EF4-FFF2-40B4-BE49-F238E27FC236}">
              <a16:creationId xmlns:a16="http://schemas.microsoft.com/office/drawing/2014/main" id="{AA246CC6-5F33-4061-9B29-CDC96F8EE892}"/>
            </a:ext>
          </a:extLst>
        </xdr:cNvPr>
        <xdr:cNvCxnSpPr/>
      </xdr:nvCxnSpPr>
      <xdr:spPr>
        <a:xfrm flipV="1">
          <a:off x="14182725" y="8887369"/>
          <a:ext cx="762000" cy="4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C1DB867A-66C1-4D3F-9894-53BB6A7A731A}"/>
            </a:ext>
          </a:extLst>
        </xdr:cNvPr>
        <xdr:cNvSpPr txBox="1"/>
      </xdr:nvSpPr>
      <xdr:spPr>
        <a:xfrm>
          <a:off x="15020925" y="8936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32DB3A1F-5494-4B2E-B0B7-3179288BFEF2}"/>
            </a:ext>
          </a:extLst>
        </xdr:cNvPr>
        <xdr:cNvSpPr/>
      </xdr:nvSpPr>
      <xdr:spPr>
        <a:xfrm>
          <a:off x="14897100" y="89705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55</xdr:row>
      <xdr:rowOff>46990</xdr:rowOff>
    </xdr:to>
    <xdr:cxnSp macro="">
      <xdr:nvCxnSpPr>
        <xdr:cNvPr id="254" name="直線コネクタ 253">
          <a:extLst>
            <a:ext uri="{FF2B5EF4-FFF2-40B4-BE49-F238E27FC236}">
              <a16:creationId xmlns:a16="http://schemas.microsoft.com/office/drawing/2014/main" id="{4ED37255-1D3D-4E0D-BCAF-A6863EC24432}"/>
            </a:ext>
          </a:extLst>
        </xdr:cNvPr>
        <xdr:cNvCxnSpPr/>
      </xdr:nvCxnSpPr>
      <xdr:spPr>
        <a:xfrm flipV="1">
          <a:off x="13388975" y="8936446"/>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CCBC9D10-AA43-4057-92B0-4427E7A602E4}"/>
            </a:ext>
          </a:extLst>
        </xdr:cNvPr>
        <xdr:cNvSpPr/>
      </xdr:nvSpPr>
      <xdr:spPr>
        <a:xfrm>
          <a:off x="14135100" y="899014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74402E0F-1D9E-46B1-9107-F1719A622BDB}"/>
            </a:ext>
          </a:extLst>
        </xdr:cNvPr>
        <xdr:cNvSpPr txBox="1"/>
      </xdr:nvSpPr>
      <xdr:spPr>
        <a:xfrm>
          <a:off x="13839825" y="907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27396</xdr:rowOff>
    </xdr:from>
    <xdr:to>
      <xdr:col>73</xdr:col>
      <xdr:colOff>180975</xdr:colOff>
      <xdr:row>55</xdr:row>
      <xdr:rowOff>46990</xdr:rowOff>
    </xdr:to>
    <xdr:cxnSp macro="">
      <xdr:nvCxnSpPr>
        <xdr:cNvPr id="257" name="直線コネクタ 256">
          <a:extLst>
            <a:ext uri="{FF2B5EF4-FFF2-40B4-BE49-F238E27FC236}">
              <a16:creationId xmlns:a16="http://schemas.microsoft.com/office/drawing/2014/main" id="{BB476200-C313-44F8-A8C8-0B0B274BBACC}"/>
            </a:ext>
          </a:extLst>
        </xdr:cNvPr>
        <xdr:cNvCxnSpPr/>
      </xdr:nvCxnSpPr>
      <xdr:spPr>
        <a:xfrm>
          <a:off x="12579350" y="8936446"/>
          <a:ext cx="8096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5E7B3E84-5799-466F-9987-6D440ACE96AB}"/>
            </a:ext>
          </a:extLst>
        </xdr:cNvPr>
        <xdr:cNvSpPr/>
      </xdr:nvSpPr>
      <xdr:spPr>
        <a:xfrm>
          <a:off x="13341350" y="9088483"/>
          <a:ext cx="793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339F428A-E7A7-47F4-AAAB-547779B42084}"/>
            </a:ext>
          </a:extLst>
        </xdr:cNvPr>
        <xdr:cNvSpPr txBox="1"/>
      </xdr:nvSpPr>
      <xdr:spPr>
        <a:xfrm>
          <a:off x="13030200" y="917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27396</xdr:rowOff>
    </xdr:from>
    <xdr:to>
      <xdr:col>69</xdr:col>
      <xdr:colOff>92075</xdr:colOff>
      <xdr:row>55</xdr:row>
      <xdr:rowOff>138430</xdr:rowOff>
    </xdr:to>
    <xdr:cxnSp macro="">
      <xdr:nvCxnSpPr>
        <xdr:cNvPr id="260" name="直線コネクタ 259">
          <a:extLst>
            <a:ext uri="{FF2B5EF4-FFF2-40B4-BE49-F238E27FC236}">
              <a16:creationId xmlns:a16="http://schemas.microsoft.com/office/drawing/2014/main" id="{78C5E221-FC0D-4B64-8454-91288A10D8FE}"/>
            </a:ext>
          </a:extLst>
        </xdr:cNvPr>
        <xdr:cNvCxnSpPr/>
      </xdr:nvCxnSpPr>
      <xdr:spPr>
        <a:xfrm flipV="1">
          <a:off x="11769725" y="8936446"/>
          <a:ext cx="809625"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BA1D68FC-B7A5-4DEF-951D-68710AC2C6F5}"/>
            </a:ext>
          </a:extLst>
        </xdr:cNvPr>
        <xdr:cNvSpPr/>
      </xdr:nvSpPr>
      <xdr:spPr>
        <a:xfrm>
          <a:off x="12531725" y="91179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72EA60EC-D69F-4236-9452-B7E3832AA0B7}"/>
            </a:ext>
          </a:extLst>
        </xdr:cNvPr>
        <xdr:cNvSpPr txBox="1"/>
      </xdr:nvSpPr>
      <xdr:spPr>
        <a:xfrm>
          <a:off x="12236450" y="921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DD502816-4EB6-4575-977F-77EAF3A2D96B}"/>
            </a:ext>
          </a:extLst>
        </xdr:cNvPr>
        <xdr:cNvSpPr/>
      </xdr:nvSpPr>
      <xdr:spPr>
        <a:xfrm>
          <a:off x="11734800" y="9127672"/>
          <a:ext cx="825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EBEADA7F-8FF9-4BB7-BDEE-1C00AFF3B0BD}"/>
            </a:ext>
          </a:extLst>
        </xdr:cNvPr>
        <xdr:cNvSpPr txBox="1"/>
      </xdr:nvSpPr>
      <xdr:spPr>
        <a:xfrm>
          <a:off x="11426825" y="92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EB0D89D7-823B-4371-9ACC-5461F7DBE8E1}"/>
            </a:ext>
          </a:extLst>
        </xdr:cNvPr>
        <xdr:cNvSpPr txBox="1"/>
      </xdr:nvSpPr>
      <xdr:spPr>
        <a:xfrm>
          <a:off x="14751050"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38C6A7AB-5B20-47CA-BD44-BFA98EA90BFE}"/>
            </a:ext>
          </a:extLst>
        </xdr:cNvPr>
        <xdr:cNvSpPr txBox="1"/>
      </xdr:nvSpPr>
      <xdr:spPr>
        <a:xfrm>
          <a:off x="13989050"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9D80A857-7D08-4DB3-BC6D-93345A1F4FC0}"/>
            </a:ext>
          </a:extLst>
        </xdr:cNvPr>
        <xdr:cNvSpPr txBox="1"/>
      </xdr:nvSpPr>
      <xdr:spPr>
        <a:xfrm>
          <a:off x="13192125"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3465C645-246C-4294-913A-69111D2AEE0F}"/>
            </a:ext>
          </a:extLst>
        </xdr:cNvPr>
        <xdr:cNvSpPr txBox="1"/>
      </xdr:nvSpPr>
      <xdr:spPr>
        <a:xfrm>
          <a:off x="12382500"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D37902D-D11A-47A0-B231-3F6B50C433C6}"/>
            </a:ext>
          </a:extLst>
        </xdr:cNvPr>
        <xdr:cNvSpPr txBox="1"/>
      </xdr:nvSpPr>
      <xdr:spPr>
        <a:xfrm>
          <a:off x="11579225" y="103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70" name="楕円 269">
          <a:extLst>
            <a:ext uri="{FF2B5EF4-FFF2-40B4-BE49-F238E27FC236}">
              <a16:creationId xmlns:a16="http://schemas.microsoft.com/office/drawing/2014/main" id="{4A857599-6BFD-4227-94F9-2B534C1CE133}"/>
            </a:ext>
          </a:extLst>
        </xdr:cNvPr>
        <xdr:cNvSpPr/>
      </xdr:nvSpPr>
      <xdr:spPr>
        <a:xfrm>
          <a:off x="14897100" y="88397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71" name="その他該当値テキスト">
          <a:extLst>
            <a:ext uri="{FF2B5EF4-FFF2-40B4-BE49-F238E27FC236}">
              <a16:creationId xmlns:a16="http://schemas.microsoft.com/office/drawing/2014/main" id="{C5E6ED1E-4453-4061-A646-4DF16641895F}"/>
            </a:ext>
          </a:extLst>
        </xdr:cNvPr>
        <xdr:cNvSpPr txBox="1"/>
      </xdr:nvSpPr>
      <xdr:spPr>
        <a:xfrm>
          <a:off x="15020925" y="869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2" name="楕円 271">
          <a:extLst>
            <a:ext uri="{FF2B5EF4-FFF2-40B4-BE49-F238E27FC236}">
              <a16:creationId xmlns:a16="http://schemas.microsoft.com/office/drawing/2014/main" id="{8E38B67A-466B-416B-A318-3DEB087B4406}"/>
            </a:ext>
          </a:extLst>
        </xdr:cNvPr>
        <xdr:cNvSpPr/>
      </xdr:nvSpPr>
      <xdr:spPr>
        <a:xfrm>
          <a:off x="14135100" y="88888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3" name="テキスト ボックス 272">
          <a:extLst>
            <a:ext uri="{FF2B5EF4-FFF2-40B4-BE49-F238E27FC236}">
              <a16:creationId xmlns:a16="http://schemas.microsoft.com/office/drawing/2014/main" id="{E0563767-1BF5-491D-88C8-77DC2FD163BB}"/>
            </a:ext>
          </a:extLst>
        </xdr:cNvPr>
        <xdr:cNvSpPr txBox="1"/>
      </xdr:nvSpPr>
      <xdr:spPr>
        <a:xfrm>
          <a:off x="13839825" y="866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a:extLst>
            <a:ext uri="{FF2B5EF4-FFF2-40B4-BE49-F238E27FC236}">
              <a16:creationId xmlns:a16="http://schemas.microsoft.com/office/drawing/2014/main" id="{6C569997-C62B-461F-804B-1FF615E08E03}"/>
            </a:ext>
          </a:extLst>
        </xdr:cNvPr>
        <xdr:cNvSpPr/>
      </xdr:nvSpPr>
      <xdr:spPr>
        <a:xfrm>
          <a:off x="13341350" y="8908415"/>
          <a:ext cx="793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a:extLst>
            <a:ext uri="{FF2B5EF4-FFF2-40B4-BE49-F238E27FC236}">
              <a16:creationId xmlns:a16="http://schemas.microsoft.com/office/drawing/2014/main" id="{5F16F4DD-E0D8-49CB-8AF7-5A94ADA2DE1C}"/>
            </a:ext>
          </a:extLst>
        </xdr:cNvPr>
        <xdr:cNvSpPr txBox="1"/>
      </xdr:nvSpPr>
      <xdr:spPr>
        <a:xfrm>
          <a:off x="13030200" y="868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148046</xdr:rowOff>
    </xdr:from>
    <xdr:to>
      <xdr:col>69</xdr:col>
      <xdr:colOff>142875</xdr:colOff>
      <xdr:row>55</xdr:row>
      <xdr:rowOff>78196</xdr:rowOff>
    </xdr:to>
    <xdr:sp macro="" textlink="">
      <xdr:nvSpPr>
        <xdr:cNvPr id="276" name="楕円 275">
          <a:extLst>
            <a:ext uri="{FF2B5EF4-FFF2-40B4-BE49-F238E27FC236}">
              <a16:creationId xmlns:a16="http://schemas.microsoft.com/office/drawing/2014/main" id="{F2A4241C-DC72-4159-A382-95F836E5A1F3}"/>
            </a:ext>
          </a:extLst>
        </xdr:cNvPr>
        <xdr:cNvSpPr/>
      </xdr:nvSpPr>
      <xdr:spPr>
        <a:xfrm>
          <a:off x="12531725" y="88888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88373</xdr:rowOff>
    </xdr:from>
    <xdr:ext cx="762000" cy="259045"/>
    <xdr:sp macro="" textlink="">
      <xdr:nvSpPr>
        <xdr:cNvPr id="277" name="テキスト ボックス 276">
          <a:extLst>
            <a:ext uri="{FF2B5EF4-FFF2-40B4-BE49-F238E27FC236}">
              <a16:creationId xmlns:a16="http://schemas.microsoft.com/office/drawing/2014/main" id="{DBB9F451-2F43-4463-900B-B65FDA1CD736}"/>
            </a:ext>
          </a:extLst>
        </xdr:cNvPr>
        <xdr:cNvSpPr txBox="1"/>
      </xdr:nvSpPr>
      <xdr:spPr>
        <a:xfrm>
          <a:off x="12236450" y="866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a:extLst>
            <a:ext uri="{FF2B5EF4-FFF2-40B4-BE49-F238E27FC236}">
              <a16:creationId xmlns:a16="http://schemas.microsoft.com/office/drawing/2014/main" id="{1B27CD15-8C29-47D8-802C-6D328A0FD1E3}"/>
            </a:ext>
          </a:extLst>
        </xdr:cNvPr>
        <xdr:cNvSpPr/>
      </xdr:nvSpPr>
      <xdr:spPr>
        <a:xfrm>
          <a:off x="11734800" y="8990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9" name="テキスト ボックス 278">
          <a:extLst>
            <a:ext uri="{FF2B5EF4-FFF2-40B4-BE49-F238E27FC236}">
              <a16:creationId xmlns:a16="http://schemas.microsoft.com/office/drawing/2014/main" id="{38C2238C-8988-46EC-947E-B0F1BFD929ED}"/>
            </a:ext>
          </a:extLst>
        </xdr:cNvPr>
        <xdr:cNvSpPr txBox="1"/>
      </xdr:nvSpPr>
      <xdr:spPr>
        <a:xfrm>
          <a:off x="11426825" y="877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61BF6350-D579-4E4C-AC75-7979D6D3020C}"/>
            </a:ext>
          </a:extLst>
        </xdr:cNvPr>
        <xdr:cNvSpPr/>
      </xdr:nvSpPr>
      <xdr:spPr>
        <a:xfrm>
          <a:off x="11268075" y="4438650"/>
          <a:ext cx="41783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36DDDDB4-342D-4573-A50E-B0266BCB6992}"/>
            </a:ext>
          </a:extLst>
        </xdr:cNvPr>
        <xdr:cNvSpPr/>
      </xdr:nvSpPr>
      <xdr:spPr>
        <a:xfrm>
          <a:off x="15465425" y="45053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91FCF2C6-39EC-467F-8789-4B85E0C7913B}"/>
            </a:ext>
          </a:extLst>
        </xdr:cNvPr>
        <xdr:cNvSpPr/>
      </xdr:nvSpPr>
      <xdr:spPr>
        <a:xfrm>
          <a:off x="15465425" y="4686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D8BD8AE9-910F-4303-B03C-79240347A69D}"/>
            </a:ext>
          </a:extLst>
        </xdr:cNvPr>
        <xdr:cNvSpPr/>
      </xdr:nvSpPr>
      <xdr:spPr>
        <a:xfrm>
          <a:off x="16998950" y="4505325"/>
          <a:ext cx="12604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C64E2595-E274-4F81-9D76-00E5D4BB72F2}"/>
            </a:ext>
          </a:extLst>
        </xdr:cNvPr>
        <xdr:cNvSpPr/>
      </xdr:nvSpPr>
      <xdr:spPr>
        <a:xfrm>
          <a:off x="16998950" y="4686300"/>
          <a:ext cx="12604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D356E101-380D-43F5-820A-7742A44AA595}"/>
            </a:ext>
          </a:extLst>
        </xdr:cNvPr>
        <xdr:cNvSpPr/>
      </xdr:nvSpPr>
      <xdr:spPr>
        <a:xfrm>
          <a:off x="18456275" y="45053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86C6E1E0-B530-4F93-A3C9-861A05BFA662}"/>
            </a:ext>
          </a:extLst>
        </xdr:cNvPr>
        <xdr:cNvSpPr/>
      </xdr:nvSpPr>
      <xdr:spPr>
        <a:xfrm>
          <a:off x="18456275" y="4686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A2710D4B-2B66-4211-B218-86756D72302E}"/>
            </a:ext>
          </a:extLst>
        </xdr:cNvPr>
        <xdr:cNvSpPr/>
      </xdr:nvSpPr>
      <xdr:spPr>
        <a:xfrm>
          <a:off x="11268075" y="4981575"/>
          <a:ext cx="41783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AAABB733-284D-4F8C-9436-31753F107315}"/>
            </a:ext>
          </a:extLst>
        </xdr:cNvPr>
        <xdr:cNvSpPr/>
      </xdr:nvSpPr>
      <xdr:spPr>
        <a:xfrm>
          <a:off x="15744825" y="4981575"/>
          <a:ext cx="4835525"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8756E5E1-B19A-4AC2-A913-6CED253772F5}"/>
            </a:ext>
          </a:extLst>
        </xdr:cNvPr>
        <xdr:cNvSpPr/>
      </xdr:nvSpPr>
      <xdr:spPr>
        <a:xfrm>
          <a:off x="15808325" y="4981575"/>
          <a:ext cx="34417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35267822-E574-49F3-9A56-4A6B54635FB0}"/>
            </a:ext>
          </a:extLst>
        </xdr:cNvPr>
        <xdr:cNvSpPr txBox="1"/>
      </xdr:nvSpPr>
      <xdr:spPr>
        <a:xfrm>
          <a:off x="15846425" y="5286375"/>
          <a:ext cx="4603750" cy="1800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ポイント下回っているが、令和２年度を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ポイント上回っており、上昇傾向にある。</a:t>
          </a:r>
        </a:p>
        <a:p>
          <a:r>
            <a:rPr kumimoji="1" lang="ja-JP" altLang="en-US" sz="1300">
              <a:latin typeface="ＭＳ Ｐゴシック" panose="020B0600070205080204" pitchFamily="50" charset="-128"/>
              <a:ea typeface="ＭＳ Ｐゴシック" panose="020B0600070205080204" pitchFamily="50" charset="-128"/>
            </a:rPr>
            <a:t>　当市の財政状況から、今後も同等の補助費等を維持することは難しく、補助金、負担金等の公費負担の在り方について、細部に渡り見直しが必要である。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B34F01F7-DA42-4CCE-87EA-CBB61DBE71CA}"/>
            </a:ext>
          </a:extLst>
        </xdr:cNvPr>
        <xdr:cNvSpPr txBox="1"/>
      </xdr:nvSpPr>
      <xdr:spPr>
        <a:xfrm>
          <a:off x="11229975" y="4800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A2F42AE6-726F-4C96-9FF8-DEB3C668B976}"/>
            </a:ext>
          </a:extLst>
        </xdr:cNvPr>
        <xdr:cNvCxnSpPr/>
      </xdr:nvCxnSpPr>
      <xdr:spPr>
        <a:xfrm>
          <a:off x="11268075" y="713422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F19CC790-526D-4E63-BE05-5C0728241364}"/>
            </a:ext>
          </a:extLst>
        </xdr:cNvPr>
        <xdr:cNvSpPr txBox="1"/>
      </xdr:nvSpPr>
      <xdr:spPr>
        <a:xfrm>
          <a:off x="10817225" y="700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AB53680B-68FE-4177-B96F-9E50F198A944}"/>
            </a:ext>
          </a:extLst>
        </xdr:cNvPr>
        <xdr:cNvCxnSpPr/>
      </xdr:nvCxnSpPr>
      <xdr:spPr>
        <a:xfrm>
          <a:off x="11268075" y="6705600"/>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2C006F62-FAC6-470D-AD99-15361BDA410E}"/>
            </a:ext>
          </a:extLst>
        </xdr:cNvPr>
        <xdr:cNvSpPr txBox="1"/>
      </xdr:nvSpPr>
      <xdr:spPr>
        <a:xfrm>
          <a:off x="10817225" y="65792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C4ED04B9-C662-4442-9AED-8DC07840CA92}"/>
            </a:ext>
          </a:extLst>
        </xdr:cNvPr>
        <xdr:cNvCxnSpPr/>
      </xdr:nvCxnSpPr>
      <xdr:spPr>
        <a:xfrm>
          <a:off x="11268075" y="627697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B4E5F0AB-09CD-4088-85F4-067771B7867C}"/>
            </a:ext>
          </a:extLst>
        </xdr:cNvPr>
        <xdr:cNvSpPr txBox="1"/>
      </xdr:nvSpPr>
      <xdr:spPr>
        <a:xfrm>
          <a:off x="10817225" y="61506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E8ED27CD-B606-4133-BE9D-5DA325DDBE29}"/>
            </a:ext>
          </a:extLst>
        </xdr:cNvPr>
        <xdr:cNvCxnSpPr/>
      </xdr:nvCxnSpPr>
      <xdr:spPr>
        <a:xfrm>
          <a:off x="11268075" y="583882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68BAD5BE-C4EA-4A81-B1BB-73A7FF35E837}"/>
            </a:ext>
          </a:extLst>
        </xdr:cNvPr>
        <xdr:cNvSpPr txBox="1"/>
      </xdr:nvSpPr>
      <xdr:spPr>
        <a:xfrm>
          <a:off x="10817225" y="5712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DF193B63-F122-4433-A2EA-56EB59B0490D}"/>
            </a:ext>
          </a:extLst>
        </xdr:cNvPr>
        <xdr:cNvCxnSpPr/>
      </xdr:nvCxnSpPr>
      <xdr:spPr>
        <a:xfrm>
          <a:off x="11268075" y="5410200"/>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E578F09A-0E99-426D-A40C-78EA9ABC5E51}"/>
            </a:ext>
          </a:extLst>
        </xdr:cNvPr>
        <xdr:cNvSpPr txBox="1"/>
      </xdr:nvSpPr>
      <xdr:spPr>
        <a:xfrm>
          <a:off x="10817225" y="52838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9F9C48E4-4F8B-4B4E-B351-2A322B962184}"/>
            </a:ext>
          </a:extLst>
        </xdr:cNvPr>
        <xdr:cNvCxnSpPr/>
      </xdr:nvCxnSpPr>
      <xdr:spPr>
        <a:xfrm>
          <a:off x="11268075" y="498157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2E13990A-A8E9-4C23-99D3-04E6FB271CE2}"/>
            </a:ext>
          </a:extLst>
        </xdr:cNvPr>
        <xdr:cNvSpPr/>
      </xdr:nvSpPr>
      <xdr:spPr>
        <a:xfrm>
          <a:off x="11268075" y="4981575"/>
          <a:ext cx="41783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3D05BB92-FA5E-4A4D-8BA0-80D3C89B8EB2}"/>
            </a:ext>
          </a:extLst>
        </xdr:cNvPr>
        <xdr:cNvCxnSpPr/>
      </xdr:nvCxnSpPr>
      <xdr:spPr>
        <a:xfrm flipV="1">
          <a:off x="14944725" y="5507990"/>
          <a:ext cx="0" cy="1138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1CCF4AB1-D2CB-4C57-AC63-FE10A2095D0E}"/>
            </a:ext>
          </a:extLst>
        </xdr:cNvPr>
        <xdr:cNvSpPr txBox="1"/>
      </xdr:nvSpPr>
      <xdr:spPr>
        <a:xfrm>
          <a:off x="15020925" y="663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C5A882BE-D199-45A8-BA7C-483FF49C62C9}"/>
            </a:ext>
          </a:extLst>
        </xdr:cNvPr>
        <xdr:cNvCxnSpPr/>
      </xdr:nvCxnSpPr>
      <xdr:spPr>
        <a:xfrm>
          <a:off x="14859000" y="664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3493E864-EB8E-4606-B8FD-4E01F39532B8}"/>
            </a:ext>
          </a:extLst>
        </xdr:cNvPr>
        <xdr:cNvSpPr txBox="1"/>
      </xdr:nvSpPr>
      <xdr:spPr>
        <a:xfrm>
          <a:off x="15020925" y="525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F346D2CB-3E35-4A0B-BCF4-91438B8BB4C7}"/>
            </a:ext>
          </a:extLst>
        </xdr:cNvPr>
        <xdr:cNvCxnSpPr/>
      </xdr:nvCxnSpPr>
      <xdr:spPr>
        <a:xfrm>
          <a:off x="14859000" y="5507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161290</xdr:rowOff>
    </xdr:to>
    <xdr:cxnSp macro="">
      <xdr:nvCxnSpPr>
        <xdr:cNvPr id="309" name="直線コネクタ 308">
          <a:extLst>
            <a:ext uri="{FF2B5EF4-FFF2-40B4-BE49-F238E27FC236}">
              <a16:creationId xmlns:a16="http://schemas.microsoft.com/office/drawing/2014/main" id="{ECC6EAAE-E39B-4E4C-88C8-0076AE0C4F16}"/>
            </a:ext>
          </a:extLst>
        </xdr:cNvPr>
        <xdr:cNvCxnSpPr/>
      </xdr:nvCxnSpPr>
      <xdr:spPr>
        <a:xfrm>
          <a:off x="14182725" y="5807202"/>
          <a:ext cx="762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BE242BE0-4A70-47C5-ABE5-92316A12E51B}"/>
            </a:ext>
          </a:extLst>
        </xdr:cNvPr>
        <xdr:cNvSpPr txBox="1"/>
      </xdr:nvSpPr>
      <xdr:spPr>
        <a:xfrm>
          <a:off x="15020925" y="5878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9EEB0EF-F34F-4C1E-97E8-E54F0666B820}"/>
            </a:ext>
          </a:extLst>
        </xdr:cNvPr>
        <xdr:cNvSpPr/>
      </xdr:nvSpPr>
      <xdr:spPr>
        <a:xfrm>
          <a:off x="14897100" y="591324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143002</xdr:rowOff>
    </xdr:to>
    <xdr:cxnSp macro="">
      <xdr:nvCxnSpPr>
        <xdr:cNvPr id="312" name="直線コネクタ 311">
          <a:extLst>
            <a:ext uri="{FF2B5EF4-FFF2-40B4-BE49-F238E27FC236}">
              <a16:creationId xmlns:a16="http://schemas.microsoft.com/office/drawing/2014/main" id="{DF57C4DE-2A0A-40C2-AC53-F1F91D41C859}"/>
            </a:ext>
          </a:extLst>
        </xdr:cNvPr>
        <xdr:cNvCxnSpPr/>
      </xdr:nvCxnSpPr>
      <xdr:spPr>
        <a:xfrm>
          <a:off x="13388975" y="5788914"/>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2E8BBC11-FD61-467B-9F78-8BEE96561E90}"/>
            </a:ext>
          </a:extLst>
        </xdr:cNvPr>
        <xdr:cNvSpPr/>
      </xdr:nvSpPr>
      <xdr:spPr>
        <a:xfrm>
          <a:off x="14135100" y="594207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2CB764F6-80F0-46E5-8EEE-6A9585589DDD}"/>
            </a:ext>
          </a:extLst>
        </xdr:cNvPr>
        <xdr:cNvSpPr txBox="1"/>
      </xdr:nvSpPr>
      <xdr:spPr>
        <a:xfrm>
          <a:off x="13839825" y="6022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124714</xdr:rowOff>
    </xdr:to>
    <xdr:cxnSp macro="">
      <xdr:nvCxnSpPr>
        <xdr:cNvPr id="315" name="直線コネクタ 314">
          <a:extLst>
            <a:ext uri="{FF2B5EF4-FFF2-40B4-BE49-F238E27FC236}">
              <a16:creationId xmlns:a16="http://schemas.microsoft.com/office/drawing/2014/main" id="{61494721-2E93-4F04-A498-819571B5577E}"/>
            </a:ext>
          </a:extLst>
        </xdr:cNvPr>
        <xdr:cNvCxnSpPr/>
      </xdr:nvCxnSpPr>
      <xdr:spPr>
        <a:xfrm>
          <a:off x="12579350" y="5764657"/>
          <a:ext cx="809625"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CF2A3967-D359-4F00-9AD8-4C680C569142}"/>
            </a:ext>
          </a:extLst>
        </xdr:cNvPr>
        <xdr:cNvSpPr/>
      </xdr:nvSpPr>
      <xdr:spPr>
        <a:xfrm>
          <a:off x="13341350" y="5874893"/>
          <a:ext cx="793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39A9E654-A5E3-4C55-A981-21D03537EA11}"/>
            </a:ext>
          </a:extLst>
        </xdr:cNvPr>
        <xdr:cNvSpPr txBox="1"/>
      </xdr:nvSpPr>
      <xdr:spPr>
        <a:xfrm>
          <a:off x="130302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97282</xdr:rowOff>
    </xdr:to>
    <xdr:cxnSp macro="">
      <xdr:nvCxnSpPr>
        <xdr:cNvPr id="318" name="直線コネクタ 317">
          <a:extLst>
            <a:ext uri="{FF2B5EF4-FFF2-40B4-BE49-F238E27FC236}">
              <a16:creationId xmlns:a16="http://schemas.microsoft.com/office/drawing/2014/main" id="{3E2A927D-37A0-4A91-891D-0076EA24BB17}"/>
            </a:ext>
          </a:extLst>
        </xdr:cNvPr>
        <xdr:cNvCxnSpPr/>
      </xdr:nvCxnSpPr>
      <xdr:spPr>
        <a:xfrm>
          <a:off x="11769725" y="5723509"/>
          <a:ext cx="8096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F15310A5-CB5E-4144-81D1-38084DA54797}"/>
            </a:ext>
          </a:extLst>
        </xdr:cNvPr>
        <xdr:cNvSpPr/>
      </xdr:nvSpPr>
      <xdr:spPr>
        <a:xfrm>
          <a:off x="12531725" y="58506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A7CF82F4-13F1-45F8-8F1D-DCF97C894EEE}"/>
            </a:ext>
          </a:extLst>
        </xdr:cNvPr>
        <xdr:cNvSpPr txBox="1"/>
      </xdr:nvSpPr>
      <xdr:spPr>
        <a:xfrm>
          <a:off x="12236450" y="593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EAD629BB-BBC3-49A6-91FF-8F0A7B34256D}"/>
            </a:ext>
          </a:extLst>
        </xdr:cNvPr>
        <xdr:cNvSpPr/>
      </xdr:nvSpPr>
      <xdr:spPr>
        <a:xfrm>
          <a:off x="11734800" y="5832348"/>
          <a:ext cx="825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73BE8E88-916D-498D-A7C6-757BC46F9A01}"/>
            </a:ext>
          </a:extLst>
        </xdr:cNvPr>
        <xdr:cNvSpPr txBox="1"/>
      </xdr:nvSpPr>
      <xdr:spPr>
        <a:xfrm>
          <a:off x="11426825" y="591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A6083D0D-1F87-4C88-BFBF-4DC4FAE434C8}"/>
            </a:ext>
          </a:extLst>
        </xdr:cNvPr>
        <xdr:cNvSpPr txBox="1"/>
      </xdr:nvSpPr>
      <xdr:spPr>
        <a:xfrm>
          <a:off x="14751050"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5A4055B1-FA8F-4FDC-BC4D-1B0EF1E7CA4C}"/>
            </a:ext>
          </a:extLst>
        </xdr:cNvPr>
        <xdr:cNvSpPr txBox="1"/>
      </xdr:nvSpPr>
      <xdr:spPr>
        <a:xfrm>
          <a:off x="13989050"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3C1AB1BD-0B45-41B2-B339-1EC70423BBF7}"/>
            </a:ext>
          </a:extLst>
        </xdr:cNvPr>
        <xdr:cNvSpPr txBox="1"/>
      </xdr:nvSpPr>
      <xdr:spPr>
        <a:xfrm>
          <a:off x="13192125"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744FD67B-E960-41B0-B2E2-3AD7BBB758F9}"/>
            </a:ext>
          </a:extLst>
        </xdr:cNvPr>
        <xdr:cNvSpPr txBox="1"/>
      </xdr:nvSpPr>
      <xdr:spPr>
        <a:xfrm>
          <a:off x="12382500"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4EB952E1-941B-42FE-A20D-019876F3588F}"/>
            </a:ext>
          </a:extLst>
        </xdr:cNvPr>
        <xdr:cNvSpPr txBox="1"/>
      </xdr:nvSpPr>
      <xdr:spPr>
        <a:xfrm>
          <a:off x="11579225"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8" name="楕円 327">
          <a:extLst>
            <a:ext uri="{FF2B5EF4-FFF2-40B4-BE49-F238E27FC236}">
              <a16:creationId xmlns:a16="http://schemas.microsoft.com/office/drawing/2014/main" id="{D2B94B93-F970-4521-B5B5-FC90629890C2}"/>
            </a:ext>
          </a:extLst>
        </xdr:cNvPr>
        <xdr:cNvSpPr/>
      </xdr:nvSpPr>
      <xdr:spPr>
        <a:xfrm>
          <a:off x="14897100" y="57746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9" name="補助費等該当値テキスト">
          <a:extLst>
            <a:ext uri="{FF2B5EF4-FFF2-40B4-BE49-F238E27FC236}">
              <a16:creationId xmlns:a16="http://schemas.microsoft.com/office/drawing/2014/main" id="{89B3303B-1BAF-42BA-85F6-60CF1A246E4D}"/>
            </a:ext>
          </a:extLst>
        </xdr:cNvPr>
        <xdr:cNvSpPr txBox="1"/>
      </xdr:nvSpPr>
      <xdr:spPr>
        <a:xfrm>
          <a:off x="15020925" y="562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0" name="楕円 329">
          <a:extLst>
            <a:ext uri="{FF2B5EF4-FFF2-40B4-BE49-F238E27FC236}">
              <a16:creationId xmlns:a16="http://schemas.microsoft.com/office/drawing/2014/main" id="{B19B478D-7F8B-4371-940A-C91876B47C69}"/>
            </a:ext>
          </a:extLst>
        </xdr:cNvPr>
        <xdr:cNvSpPr/>
      </xdr:nvSpPr>
      <xdr:spPr>
        <a:xfrm>
          <a:off x="14135100" y="57595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1" name="テキスト ボックス 330">
          <a:extLst>
            <a:ext uri="{FF2B5EF4-FFF2-40B4-BE49-F238E27FC236}">
              <a16:creationId xmlns:a16="http://schemas.microsoft.com/office/drawing/2014/main" id="{60B56956-789C-437D-AA74-4765591CA631}"/>
            </a:ext>
          </a:extLst>
        </xdr:cNvPr>
        <xdr:cNvSpPr txBox="1"/>
      </xdr:nvSpPr>
      <xdr:spPr>
        <a:xfrm>
          <a:off x="13839825" y="5534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2" name="楕円 331">
          <a:extLst>
            <a:ext uri="{FF2B5EF4-FFF2-40B4-BE49-F238E27FC236}">
              <a16:creationId xmlns:a16="http://schemas.microsoft.com/office/drawing/2014/main" id="{4B01978F-2140-4163-9E35-EBB40985BCB6}"/>
            </a:ext>
          </a:extLst>
        </xdr:cNvPr>
        <xdr:cNvSpPr/>
      </xdr:nvSpPr>
      <xdr:spPr>
        <a:xfrm>
          <a:off x="13341350" y="5741289"/>
          <a:ext cx="793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3" name="テキスト ボックス 332">
          <a:extLst>
            <a:ext uri="{FF2B5EF4-FFF2-40B4-BE49-F238E27FC236}">
              <a16:creationId xmlns:a16="http://schemas.microsoft.com/office/drawing/2014/main" id="{D2B3D76B-C9BC-4727-A782-8B7F07F8B67D}"/>
            </a:ext>
          </a:extLst>
        </xdr:cNvPr>
        <xdr:cNvSpPr txBox="1"/>
      </xdr:nvSpPr>
      <xdr:spPr>
        <a:xfrm>
          <a:off x="13030200" y="551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4" name="楕円 333">
          <a:extLst>
            <a:ext uri="{FF2B5EF4-FFF2-40B4-BE49-F238E27FC236}">
              <a16:creationId xmlns:a16="http://schemas.microsoft.com/office/drawing/2014/main" id="{8D140DA2-C180-4ABB-8327-82FB350D04C6}"/>
            </a:ext>
          </a:extLst>
        </xdr:cNvPr>
        <xdr:cNvSpPr/>
      </xdr:nvSpPr>
      <xdr:spPr>
        <a:xfrm>
          <a:off x="12531725" y="57170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5" name="テキスト ボックス 334">
          <a:extLst>
            <a:ext uri="{FF2B5EF4-FFF2-40B4-BE49-F238E27FC236}">
              <a16:creationId xmlns:a16="http://schemas.microsoft.com/office/drawing/2014/main" id="{2CE55C5B-9D2B-49B7-A115-12EAF643C683}"/>
            </a:ext>
          </a:extLst>
        </xdr:cNvPr>
        <xdr:cNvSpPr txBox="1"/>
      </xdr:nvSpPr>
      <xdr:spPr>
        <a:xfrm>
          <a:off x="12236450" y="550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6" name="楕円 335">
          <a:extLst>
            <a:ext uri="{FF2B5EF4-FFF2-40B4-BE49-F238E27FC236}">
              <a16:creationId xmlns:a16="http://schemas.microsoft.com/office/drawing/2014/main" id="{302E4921-FEDB-4F3D-88F0-91243E9DEF31}"/>
            </a:ext>
          </a:extLst>
        </xdr:cNvPr>
        <xdr:cNvSpPr/>
      </xdr:nvSpPr>
      <xdr:spPr>
        <a:xfrm>
          <a:off x="11734800" y="56758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7" name="テキスト ボックス 336">
          <a:extLst>
            <a:ext uri="{FF2B5EF4-FFF2-40B4-BE49-F238E27FC236}">
              <a16:creationId xmlns:a16="http://schemas.microsoft.com/office/drawing/2014/main" id="{6FC792B9-32D1-49BA-B9BC-68FF54930D4A}"/>
            </a:ext>
          </a:extLst>
        </xdr:cNvPr>
        <xdr:cNvSpPr txBox="1"/>
      </xdr:nvSpPr>
      <xdr:spPr>
        <a:xfrm>
          <a:off x="11426825" y="546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FBDECAC3-C0E0-42A7-B147-0726A85E9F2F}"/>
            </a:ext>
          </a:extLst>
        </xdr:cNvPr>
        <xdr:cNvSpPr/>
      </xdr:nvSpPr>
      <xdr:spPr>
        <a:xfrm>
          <a:off x="701675" y="10915650"/>
          <a:ext cx="41846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C8218B36-94C2-4CDE-8A37-904E5395FDF7}"/>
            </a:ext>
          </a:extLst>
        </xdr:cNvPr>
        <xdr:cNvSpPr/>
      </xdr:nvSpPr>
      <xdr:spPr>
        <a:xfrm>
          <a:off x="4886325" y="109823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5B5B8BE5-8E44-4A07-B554-84286F868B7F}"/>
            </a:ext>
          </a:extLst>
        </xdr:cNvPr>
        <xdr:cNvSpPr/>
      </xdr:nvSpPr>
      <xdr:spPr>
        <a:xfrm>
          <a:off x="4886325" y="1116330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6BAD2D5F-EE2E-4231-8595-64542093917D}"/>
            </a:ext>
          </a:extLst>
        </xdr:cNvPr>
        <xdr:cNvSpPr/>
      </xdr:nvSpPr>
      <xdr:spPr>
        <a:xfrm>
          <a:off x="6416675" y="10982325"/>
          <a:ext cx="12700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79DB2551-64EB-4D73-A8AF-93F2EE75DA43}"/>
            </a:ext>
          </a:extLst>
        </xdr:cNvPr>
        <xdr:cNvSpPr/>
      </xdr:nvSpPr>
      <xdr:spPr>
        <a:xfrm>
          <a:off x="6416675" y="11163300"/>
          <a:ext cx="12700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F9EFBC97-CB72-446C-A00D-F9FBC767CC55}"/>
            </a:ext>
          </a:extLst>
        </xdr:cNvPr>
        <xdr:cNvSpPr/>
      </xdr:nvSpPr>
      <xdr:spPr>
        <a:xfrm>
          <a:off x="7883525" y="109823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3941C05B-7102-48A2-BDDB-FC40C7D47BF2}"/>
            </a:ext>
          </a:extLst>
        </xdr:cNvPr>
        <xdr:cNvSpPr/>
      </xdr:nvSpPr>
      <xdr:spPr>
        <a:xfrm>
          <a:off x="7883525" y="11163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78DB226F-5603-4D00-976F-018991B37DF6}"/>
            </a:ext>
          </a:extLst>
        </xdr:cNvPr>
        <xdr:cNvSpPr/>
      </xdr:nvSpPr>
      <xdr:spPr>
        <a:xfrm>
          <a:off x="701675" y="11458575"/>
          <a:ext cx="41846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4C6E8D6A-42B0-4F28-BA3A-0ED187F74966}"/>
            </a:ext>
          </a:extLst>
        </xdr:cNvPr>
        <xdr:cNvSpPr/>
      </xdr:nvSpPr>
      <xdr:spPr>
        <a:xfrm>
          <a:off x="5181600" y="11458575"/>
          <a:ext cx="4816475"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4C1F8FC9-277D-4C8F-90FB-494D38F76F32}"/>
            </a:ext>
          </a:extLst>
        </xdr:cNvPr>
        <xdr:cNvSpPr/>
      </xdr:nvSpPr>
      <xdr:spPr>
        <a:xfrm>
          <a:off x="5248275" y="11458575"/>
          <a:ext cx="34353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9C5329C6-3E6D-487E-A02C-50EF603B0956}"/>
            </a:ext>
          </a:extLst>
        </xdr:cNvPr>
        <xdr:cNvSpPr txBox="1"/>
      </xdr:nvSpPr>
      <xdr:spPr>
        <a:xfrm>
          <a:off x="5264150" y="11763375"/>
          <a:ext cx="4603750" cy="1800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ポイント上回っている。これは、地方債の元利償還金が膨らんでいることが要因となっている。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今後も公債費は、増加が見込まれ、非常に厳しい財政運営となることが予想されることから、予算編成時に起債の上限枠を設け、地方債総額の抑制に努める。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496E6094-BF02-47AD-9E5A-34F3373400EF}"/>
            </a:ext>
          </a:extLst>
        </xdr:cNvPr>
        <xdr:cNvSpPr txBox="1"/>
      </xdr:nvSpPr>
      <xdr:spPr>
        <a:xfrm>
          <a:off x="663575" y="11277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3BF0DBB7-8104-4E54-95DE-A31F0472556C}"/>
            </a:ext>
          </a:extLst>
        </xdr:cNvPr>
        <xdr:cNvCxnSpPr/>
      </xdr:nvCxnSpPr>
      <xdr:spPr>
        <a:xfrm>
          <a:off x="701675" y="1361122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516D2AF8-27FA-4571-AFBE-37683C680679}"/>
            </a:ext>
          </a:extLst>
        </xdr:cNvPr>
        <xdr:cNvSpPr txBox="1"/>
      </xdr:nvSpPr>
      <xdr:spPr>
        <a:xfrm>
          <a:off x="234950" y="13484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C5C9D123-B3E9-4ACD-BC33-30ADFF046019}"/>
            </a:ext>
          </a:extLst>
        </xdr:cNvPr>
        <xdr:cNvCxnSpPr/>
      </xdr:nvCxnSpPr>
      <xdr:spPr>
        <a:xfrm>
          <a:off x="701675" y="1318260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E3B457EC-EE37-4E7B-B5FB-555D1E2519D7}"/>
            </a:ext>
          </a:extLst>
        </xdr:cNvPr>
        <xdr:cNvSpPr txBox="1"/>
      </xdr:nvSpPr>
      <xdr:spPr>
        <a:xfrm>
          <a:off x="234950" y="130562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73CD3268-5C44-43D4-A113-E104E1C8153C}"/>
            </a:ext>
          </a:extLst>
        </xdr:cNvPr>
        <xdr:cNvCxnSpPr/>
      </xdr:nvCxnSpPr>
      <xdr:spPr>
        <a:xfrm>
          <a:off x="701675" y="1275397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D06A647C-B9FB-43B4-A0C2-0F67BD9DC581}"/>
            </a:ext>
          </a:extLst>
        </xdr:cNvPr>
        <xdr:cNvSpPr txBox="1"/>
      </xdr:nvSpPr>
      <xdr:spPr>
        <a:xfrm>
          <a:off x="234950" y="126276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49EDEBA6-2A94-46CF-92A9-E580B0B7ECEE}"/>
            </a:ext>
          </a:extLst>
        </xdr:cNvPr>
        <xdr:cNvCxnSpPr/>
      </xdr:nvCxnSpPr>
      <xdr:spPr>
        <a:xfrm>
          <a:off x="701675" y="1231582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C750E278-A938-49C1-B778-6FA72BBD1909}"/>
            </a:ext>
          </a:extLst>
        </xdr:cNvPr>
        <xdr:cNvSpPr txBox="1"/>
      </xdr:nvSpPr>
      <xdr:spPr>
        <a:xfrm>
          <a:off x="234950" y="12189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D2070F43-410B-4E37-A585-1360D5E1D68A}"/>
            </a:ext>
          </a:extLst>
        </xdr:cNvPr>
        <xdr:cNvCxnSpPr/>
      </xdr:nvCxnSpPr>
      <xdr:spPr>
        <a:xfrm>
          <a:off x="701675" y="11887200"/>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C5AF2525-8C65-46C7-82ED-B8D252C43579}"/>
            </a:ext>
          </a:extLst>
        </xdr:cNvPr>
        <xdr:cNvSpPr txBox="1"/>
      </xdr:nvSpPr>
      <xdr:spPr>
        <a:xfrm>
          <a:off x="234950" y="117608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86009896-1B1D-437C-AA50-D875D1AECA20}"/>
            </a:ext>
          </a:extLst>
        </xdr:cNvPr>
        <xdr:cNvCxnSpPr/>
      </xdr:nvCxnSpPr>
      <xdr:spPr>
        <a:xfrm>
          <a:off x="701675" y="11458575"/>
          <a:ext cx="4184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F5EB6645-28CA-4978-94B3-03A77F17D3D4}"/>
            </a:ext>
          </a:extLst>
        </xdr:cNvPr>
        <xdr:cNvSpPr/>
      </xdr:nvSpPr>
      <xdr:spPr>
        <a:xfrm>
          <a:off x="701675" y="11458575"/>
          <a:ext cx="41846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BBAD9E4E-A2E1-4667-87DA-7D10A6DF77BC}"/>
            </a:ext>
          </a:extLst>
        </xdr:cNvPr>
        <xdr:cNvCxnSpPr/>
      </xdr:nvCxnSpPr>
      <xdr:spPr>
        <a:xfrm flipV="1">
          <a:off x="4371975" y="12124563"/>
          <a:ext cx="0" cy="1122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9FAEB10D-9674-4A73-B3F6-C08FC7B5491E}"/>
            </a:ext>
          </a:extLst>
        </xdr:cNvPr>
        <xdr:cNvSpPr txBox="1"/>
      </xdr:nvSpPr>
      <xdr:spPr>
        <a:xfrm>
          <a:off x="44577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4ED515B5-68D7-4B9B-890E-B7FE4810E834}"/>
            </a:ext>
          </a:extLst>
        </xdr:cNvPr>
        <xdr:cNvCxnSpPr/>
      </xdr:nvCxnSpPr>
      <xdr:spPr>
        <a:xfrm>
          <a:off x="4302125" y="13247497"/>
          <a:ext cx="1555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24493EF1-40FA-4AA9-AC4A-3D7CBACB570B}"/>
            </a:ext>
          </a:extLst>
        </xdr:cNvPr>
        <xdr:cNvSpPr txBox="1"/>
      </xdr:nvSpPr>
      <xdr:spPr>
        <a:xfrm>
          <a:off x="4457700" y="1188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CCBA962B-4755-4002-A11C-738A5263CB51}"/>
            </a:ext>
          </a:extLst>
        </xdr:cNvPr>
        <xdr:cNvCxnSpPr/>
      </xdr:nvCxnSpPr>
      <xdr:spPr>
        <a:xfrm>
          <a:off x="4302125" y="12124563"/>
          <a:ext cx="1555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138430</xdr:rowOff>
    </xdr:to>
    <xdr:cxnSp macro="">
      <xdr:nvCxnSpPr>
        <xdr:cNvPr id="367" name="直線コネクタ 366">
          <a:extLst>
            <a:ext uri="{FF2B5EF4-FFF2-40B4-BE49-F238E27FC236}">
              <a16:creationId xmlns:a16="http://schemas.microsoft.com/office/drawing/2014/main" id="{B5CA3F58-22D2-440D-9D91-1812B4D109E0}"/>
            </a:ext>
          </a:extLst>
        </xdr:cNvPr>
        <xdr:cNvCxnSpPr/>
      </xdr:nvCxnSpPr>
      <xdr:spPr>
        <a:xfrm>
          <a:off x="3616325" y="1244790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8BA5FC4C-811B-4A48-82BE-082D9AD29D1E}"/>
            </a:ext>
          </a:extLst>
        </xdr:cNvPr>
        <xdr:cNvSpPr txBox="1"/>
      </xdr:nvSpPr>
      <xdr:spPr>
        <a:xfrm>
          <a:off x="4457700" y="1209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51CC42D0-A067-4307-9BDF-8F33AA3683C0}"/>
            </a:ext>
          </a:extLst>
        </xdr:cNvPr>
        <xdr:cNvSpPr/>
      </xdr:nvSpPr>
      <xdr:spPr>
        <a:xfrm>
          <a:off x="4340225" y="12246610"/>
          <a:ext cx="79375" cy="857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60706</xdr:rowOff>
    </xdr:from>
    <xdr:to>
      <xdr:col>19</xdr:col>
      <xdr:colOff>187325</xdr:colOff>
      <xdr:row>76</xdr:row>
      <xdr:rowOff>138430</xdr:rowOff>
    </xdr:to>
    <xdr:cxnSp macro="">
      <xdr:nvCxnSpPr>
        <xdr:cNvPr id="370" name="直線コネクタ 369">
          <a:extLst>
            <a:ext uri="{FF2B5EF4-FFF2-40B4-BE49-F238E27FC236}">
              <a16:creationId xmlns:a16="http://schemas.microsoft.com/office/drawing/2014/main" id="{D2257478-1C80-4E7D-8068-092F65DCD04A}"/>
            </a:ext>
          </a:extLst>
        </xdr:cNvPr>
        <xdr:cNvCxnSpPr/>
      </xdr:nvCxnSpPr>
      <xdr:spPr>
        <a:xfrm>
          <a:off x="2816225" y="12370181"/>
          <a:ext cx="8001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67F43089-9118-402A-8E88-808132C413CB}"/>
            </a:ext>
          </a:extLst>
        </xdr:cNvPr>
        <xdr:cNvSpPr/>
      </xdr:nvSpPr>
      <xdr:spPr>
        <a:xfrm>
          <a:off x="3578225" y="12257151"/>
          <a:ext cx="793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891A62B2-D6B5-46D8-9FC1-82DA38B2A759}"/>
            </a:ext>
          </a:extLst>
        </xdr:cNvPr>
        <xdr:cNvSpPr txBox="1"/>
      </xdr:nvSpPr>
      <xdr:spPr>
        <a:xfrm>
          <a:off x="3267075" y="120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60706</xdr:rowOff>
    </xdr:to>
    <xdr:cxnSp macro="">
      <xdr:nvCxnSpPr>
        <xdr:cNvPr id="373" name="直線コネクタ 372">
          <a:extLst>
            <a:ext uri="{FF2B5EF4-FFF2-40B4-BE49-F238E27FC236}">
              <a16:creationId xmlns:a16="http://schemas.microsoft.com/office/drawing/2014/main" id="{D80F0A1C-F7F2-46CF-8B3C-0DC347CBE205}"/>
            </a:ext>
          </a:extLst>
        </xdr:cNvPr>
        <xdr:cNvCxnSpPr/>
      </xdr:nvCxnSpPr>
      <xdr:spPr>
        <a:xfrm>
          <a:off x="1997075" y="12364720"/>
          <a:ext cx="81915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66BCB56D-DBBB-4E08-A210-7C87699EBBBA}"/>
            </a:ext>
          </a:extLst>
        </xdr:cNvPr>
        <xdr:cNvSpPr/>
      </xdr:nvSpPr>
      <xdr:spPr>
        <a:xfrm>
          <a:off x="2759075" y="12259437"/>
          <a:ext cx="104775"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64A1D3B9-21C7-4271-9A7F-08AAA1E45322}"/>
            </a:ext>
          </a:extLst>
        </xdr:cNvPr>
        <xdr:cNvSpPr txBox="1"/>
      </xdr:nvSpPr>
      <xdr:spPr>
        <a:xfrm>
          <a:off x="2473325" y="1203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58420</xdr:rowOff>
    </xdr:to>
    <xdr:cxnSp macro="">
      <xdr:nvCxnSpPr>
        <xdr:cNvPr id="376" name="直線コネクタ 375">
          <a:extLst>
            <a:ext uri="{FF2B5EF4-FFF2-40B4-BE49-F238E27FC236}">
              <a16:creationId xmlns:a16="http://schemas.microsoft.com/office/drawing/2014/main" id="{1C4E8322-6E91-4A46-89EF-40B62B352395}"/>
            </a:ext>
          </a:extLst>
        </xdr:cNvPr>
        <xdr:cNvCxnSpPr/>
      </xdr:nvCxnSpPr>
      <xdr:spPr>
        <a:xfrm>
          <a:off x="1209675" y="12346432"/>
          <a:ext cx="7874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40E36818-C999-471B-BBD4-C7787BE0B6EB}"/>
            </a:ext>
          </a:extLst>
        </xdr:cNvPr>
        <xdr:cNvSpPr/>
      </xdr:nvSpPr>
      <xdr:spPr>
        <a:xfrm>
          <a:off x="1971675" y="12259437"/>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D0A0FD98-4F46-4FAA-805D-D9692BC2312B}"/>
            </a:ext>
          </a:extLst>
        </xdr:cNvPr>
        <xdr:cNvSpPr txBox="1"/>
      </xdr:nvSpPr>
      <xdr:spPr>
        <a:xfrm>
          <a:off x="1654175" y="1203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BE12F0BE-3CD8-4C27-A650-70EA9E8E7A98}"/>
            </a:ext>
          </a:extLst>
        </xdr:cNvPr>
        <xdr:cNvSpPr/>
      </xdr:nvSpPr>
      <xdr:spPr>
        <a:xfrm>
          <a:off x="1152525" y="12267184"/>
          <a:ext cx="104775" cy="857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209FF1BF-6920-4A4F-9F45-383DC7FF8BFC}"/>
            </a:ext>
          </a:extLst>
        </xdr:cNvPr>
        <xdr:cNvSpPr txBox="1"/>
      </xdr:nvSpPr>
      <xdr:spPr>
        <a:xfrm>
          <a:off x="866775" y="1204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10A9B9D6-1298-4A18-A01B-8D3D7298B86C}"/>
            </a:ext>
          </a:extLst>
        </xdr:cNvPr>
        <xdr:cNvSpPr txBox="1"/>
      </xdr:nvSpPr>
      <xdr:spPr>
        <a:xfrm>
          <a:off x="4168775"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EEC745E-D4CB-4CB8-8DF9-9AC75530A7F7}"/>
            </a:ext>
          </a:extLst>
        </xdr:cNvPr>
        <xdr:cNvSpPr txBox="1"/>
      </xdr:nvSpPr>
      <xdr:spPr>
        <a:xfrm>
          <a:off x="3429000"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DF7D2B18-CAF3-4DB3-AE4E-04063ABF2CA6}"/>
            </a:ext>
          </a:extLst>
        </xdr:cNvPr>
        <xdr:cNvSpPr txBox="1"/>
      </xdr:nvSpPr>
      <xdr:spPr>
        <a:xfrm>
          <a:off x="2619375"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443CF2B7-067D-4D6D-9CD8-09DEC22D7EA7}"/>
            </a:ext>
          </a:extLst>
        </xdr:cNvPr>
        <xdr:cNvSpPr txBox="1"/>
      </xdr:nvSpPr>
      <xdr:spPr>
        <a:xfrm>
          <a:off x="1806575"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DDFB00DA-4612-4BE2-A579-6E2EDDC49D7B}"/>
            </a:ext>
          </a:extLst>
        </xdr:cNvPr>
        <xdr:cNvSpPr txBox="1"/>
      </xdr:nvSpPr>
      <xdr:spPr>
        <a:xfrm>
          <a:off x="1006475"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86" name="楕円 385">
          <a:extLst>
            <a:ext uri="{FF2B5EF4-FFF2-40B4-BE49-F238E27FC236}">
              <a16:creationId xmlns:a16="http://schemas.microsoft.com/office/drawing/2014/main" id="{06D5AFB4-9ABB-4D9F-A1D7-E894C6FC0F11}"/>
            </a:ext>
          </a:extLst>
        </xdr:cNvPr>
        <xdr:cNvSpPr/>
      </xdr:nvSpPr>
      <xdr:spPr>
        <a:xfrm>
          <a:off x="4340225" y="12390755"/>
          <a:ext cx="793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7" name="公債費該当値テキスト">
          <a:extLst>
            <a:ext uri="{FF2B5EF4-FFF2-40B4-BE49-F238E27FC236}">
              <a16:creationId xmlns:a16="http://schemas.microsoft.com/office/drawing/2014/main" id="{B41702C5-A6EB-47AD-AECB-0450C4F4B434}"/>
            </a:ext>
          </a:extLst>
        </xdr:cNvPr>
        <xdr:cNvSpPr txBox="1"/>
      </xdr:nvSpPr>
      <xdr:spPr>
        <a:xfrm>
          <a:off x="4457700" y="1236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88" name="楕円 387">
          <a:extLst>
            <a:ext uri="{FF2B5EF4-FFF2-40B4-BE49-F238E27FC236}">
              <a16:creationId xmlns:a16="http://schemas.microsoft.com/office/drawing/2014/main" id="{DCD83999-76DC-44D4-877A-C05B9E89271B}"/>
            </a:ext>
          </a:extLst>
        </xdr:cNvPr>
        <xdr:cNvSpPr/>
      </xdr:nvSpPr>
      <xdr:spPr>
        <a:xfrm>
          <a:off x="3578225" y="12390755"/>
          <a:ext cx="793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2557</xdr:rowOff>
    </xdr:from>
    <xdr:ext cx="736600" cy="259045"/>
    <xdr:sp macro="" textlink="">
      <xdr:nvSpPr>
        <xdr:cNvPr id="389" name="テキスト ボックス 388">
          <a:extLst>
            <a:ext uri="{FF2B5EF4-FFF2-40B4-BE49-F238E27FC236}">
              <a16:creationId xmlns:a16="http://schemas.microsoft.com/office/drawing/2014/main" id="{2F73A21E-2A0E-40FD-95BE-D368C7CC8146}"/>
            </a:ext>
          </a:extLst>
        </xdr:cNvPr>
        <xdr:cNvSpPr txBox="1"/>
      </xdr:nvSpPr>
      <xdr:spPr>
        <a:xfrm>
          <a:off x="3267075" y="12470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xdr:rowOff>
    </xdr:from>
    <xdr:to>
      <xdr:col>15</xdr:col>
      <xdr:colOff>149225</xdr:colOff>
      <xdr:row>76</xdr:row>
      <xdr:rowOff>111506</xdr:rowOff>
    </xdr:to>
    <xdr:sp macro="" textlink="">
      <xdr:nvSpPr>
        <xdr:cNvPr id="390" name="楕円 389">
          <a:extLst>
            <a:ext uri="{FF2B5EF4-FFF2-40B4-BE49-F238E27FC236}">
              <a16:creationId xmlns:a16="http://schemas.microsoft.com/office/drawing/2014/main" id="{DFBB0F25-0497-4CA4-B711-EF8556EA5B88}"/>
            </a:ext>
          </a:extLst>
        </xdr:cNvPr>
        <xdr:cNvSpPr/>
      </xdr:nvSpPr>
      <xdr:spPr>
        <a:xfrm>
          <a:off x="2759075" y="1231303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96283</xdr:rowOff>
    </xdr:from>
    <xdr:ext cx="762000" cy="259045"/>
    <xdr:sp macro="" textlink="">
      <xdr:nvSpPr>
        <xdr:cNvPr id="391" name="テキスト ボックス 390">
          <a:extLst>
            <a:ext uri="{FF2B5EF4-FFF2-40B4-BE49-F238E27FC236}">
              <a16:creationId xmlns:a16="http://schemas.microsoft.com/office/drawing/2014/main" id="{E523A921-918C-43EA-AEEE-229232FA3226}"/>
            </a:ext>
          </a:extLst>
        </xdr:cNvPr>
        <xdr:cNvSpPr txBox="1"/>
      </xdr:nvSpPr>
      <xdr:spPr>
        <a:xfrm>
          <a:off x="2473325" y="1240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2" name="楕円 391">
          <a:extLst>
            <a:ext uri="{FF2B5EF4-FFF2-40B4-BE49-F238E27FC236}">
              <a16:creationId xmlns:a16="http://schemas.microsoft.com/office/drawing/2014/main" id="{AC5BD48C-9492-41B3-8636-605F955D53F1}"/>
            </a:ext>
          </a:extLst>
        </xdr:cNvPr>
        <xdr:cNvSpPr/>
      </xdr:nvSpPr>
      <xdr:spPr>
        <a:xfrm>
          <a:off x="1971675" y="12317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93" name="テキスト ボックス 392">
          <a:extLst>
            <a:ext uri="{FF2B5EF4-FFF2-40B4-BE49-F238E27FC236}">
              <a16:creationId xmlns:a16="http://schemas.microsoft.com/office/drawing/2014/main" id="{2B3A3EF4-C9F2-4DEC-91FF-4E4B1739DD2A}"/>
            </a:ext>
          </a:extLst>
        </xdr:cNvPr>
        <xdr:cNvSpPr txBox="1"/>
      </xdr:nvSpPr>
      <xdr:spPr>
        <a:xfrm>
          <a:off x="1654175" y="1240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4" name="楕円 393">
          <a:extLst>
            <a:ext uri="{FF2B5EF4-FFF2-40B4-BE49-F238E27FC236}">
              <a16:creationId xmlns:a16="http://schemas.microsoft.com/office/drawing/2014/main" id="{86438BED-7E22-473F-A5E7-E8067CEAC21A}"/>
            </a:ext>
          </a:extLst>
        </xdr:cNvPr>
        <xdr:cNvSpPr/>
      </xdr:nvSpPr>
      <xdr:spPr>
        <a:xfrm>
          <a:off x="1152525" y="1230833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75709</xdr:rowOff>
    </xdr:from>
    <xdr:ext cx="762000" cy="259045"/>
    <xdr:sp macro="" textlink="">
      <xdr:nvSpPr>
        <xdr:cNvPr id="395" name="テキスト ボックス 394">
          <a:extLst>
            <a:ext uri="{FF2B5EF4-FFF2-40B4-BE49-F238E27FC236}">
              <a16:creationId xmlns:a16="http://schemas.microsoft.com/office/drawing/2014/main" id="{F4561C26-BC92-4D1C-B6AA-B1802987D8F5}"/>
            </a:ext>
          </a:extLst>
        </xdr:cNvPr>
        <xdr:cNvSpPr txBox="1"/>
      </xdr:nvSpPr>
      <xdr:spPr>
        <a:xfrm>
          <a:off x="866775" y="1238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E433403E-5B8A-49B1-A7B4-F1C65A7EC956}"/>
            </a:ext>
          </a:extLst>
        </xdr:cNvPr>
        <xdr:cNvSpPr/>
      </xdr:nvSpPr>
      <xdr:spPr>
        <a:xfrm>
          <a:off x="11268075" y="10915650"/>
          <a:ext cx="41783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4B39D860-FBD3-4D2C-B9ED-8AE0CDAD499B}"/>
            </a:ext>
          </a:extLst>
        </xdr:cNvPr>
        <xdr:cNvSpPr/>
      </xdr:nvSpPr>
      <xdr:spPr>
        <a:xfrm>
          <a:off x="15465425" y="109823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6FCC470C-9D84-4795-9E5D-06696785C36F}"/>
            </a:ext>
          </a:extLst>
        </xdr:cNvPr>
        <xdr:cNvSpPr/>
      </xdr:nvSpPr>
      <xdr:spPr>
        <a:xfrm>
          <a:off x="15465425" y="11163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B7BCD9DA-CB6A-4D00-889C-A541CE825F08}"/>
            </a:ext>
          </a:extLst>
        </xdr:cNvPr>
        <xdr:cNvSpPr/>
      </xdr:nvSpPr>
      <xdr:spPr>
        <a:xfrm>
          <a:off x="16998950" y="10982325"/>
          <a:ext cx="12604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2AA82279-BA9E-4E34-8338-673039136798}"/>
            </a:ext>
          </a:extLst>
        </xdr:cNvPr>
        <xdr:cNvSpPr/>
      </xdr:nvSpPr>
      <xdr:spPr>
        <a:xfrm>
          <a:off x="16998950" y="11163300"/>
          <a:ext cx="12604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73E18135-1D70-42AE-9911-550ECE6CBF15}"/>
            </a:ext>
          </a:extLst>
        </xdr:cNvPr>
        <xdr:cNvSpPr/>
      </xdr:nvSpPr>
      <xdr:spPr>
        <a:xfrm>
          <a:off x="18456275" y="109823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143D199A-68F6-4656-B22E-49C28E6EEF11}"/>
            </a:ext>
          </a:extLst>
        </xdr:cNvPr>
        <xdr:cNvSpPr/>
      </xdr:nvSpPr>
      <xdr:spPr>
        <a:xfrm>
          <a:off x="18456275" y="11163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8DAADF57-CCE7-49E5-AD15-4CA2CB4ADF3F}"/>
            </a:ext>
          </a:extLst>
        </xdr:cNvPr>
        <xdr:cNvSpPr/>
      </xdr:nvSpPr>
      <xdr:spPr>
        <a:xfrm>
          <a:off x="11268075" y="11458575"/>
          <a:ext cx="41783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1C341309-95C6-4F96-B130-A57A8E2EC113}"/>
            </a:ext>
          </a:extLst>
        </xdr:cNvPr>
        <xdr:cNvSpPr/>
      </xdr:nvSpPr>
      <xdr:spPr>
        <a:xfrm>
          <a:off x="15744825" y="11458575"/>
          <a:ext cx="4835525"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16EFDE93-4163-4CD9-98EA-678CA14E0134}"/>
            </a:ext>
          </a:extLst>
        </xdr:cNvPr>
        <xdr:cNvSpPr/>
      </xdr:nvSpPr>
      <xdr:spPr>
        <a:xfrm>
          <a:off x="15808325" y="11458575"/>
          <a:ext cx="34417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684F483B-198A-4D4D-A461-5D7C70356C6B}"/>
            </a:ext>
          </a:extLst>
        </xdr:cNvPr>
        <xdr:cNvSpPr txBox="1"/>
      </xdr:nvSpPr>
      <xdr:spPr>
        <a:xfrm>
          <a:off x="15846425" y="11763375"/>
          <a:ext cx="4603750" cy="1800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ポイント下回っているものの、人件費の割合は、高い水準で推移している。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今後も高齢化率等の進展により、経常的な扶助費の増加が懸念されることから、定員の適正化による人件費の削減に努めるほか、その他事務事業の見直し等による経費の削減に努める。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4F353BDC-6F04-464C-B386-EB9C54E7FC36}"/>
            </a:ext>
          </a:extLst>
        </xdr:cNvPr>
        <xdr:cNvSpPr txBox="1"/>
      </xdr:nvSpPr>
      <xdr:spPr>
        <a:xfrm>
          <a:off x="11229975" y="11277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D04FB092-9876-4DE9-8225-4CDB9129B789}"/>
            </a:ext>
          </a:extLst>
        </xdr:cNvPr>
        <xdr:cNvCxnSpPr/>
      </xdr:nvCxnSpPr>
      <xdr:spPr>
        <a:xfrm>
          <a:off x="11268075" y="1361122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893A1A2-6763-4FFB-AF7D-C56A6F353329}"/>
            </a:ext>
          </a:extLst>
        </xdr:cNvPr>
        <xdr:cNvSpPr txBox="1"/>
      </xdr:nvSpPr>
      <xdr:spPr>
        <a:xfrm>
          <a:off x="10817225" y="13484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5D11A314-B8BB-44FD-B679-F6B2982F02A9}"/>
            </a:ext>
          </a:extLst>
        </xdr:cNvPr>
        <xdr:cNvCxnSpPr/>
      </xdr:nvCxnSpPr>
      <xdr:spPr>
        <a:xfrm>
          <a:off x="11268075" y="13182600"/>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81F9766D-3B95-4B54-A946-CA2D4814D567}"/>
            </a:ext>
          </a:extLst>
        </xdr:cNvPr>
        <xdr:cNvSpPr txBox="1"/>
      </xdr:nvSpPr>
      <xdr:spPr>
        <a:xfrm>
          <a:off x="10817225" y="130562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79E4D38-BEDD-40FF-B2DE-89ACFFCCEF35}"/>
            </a:ext>
          </a:extLst>
        </xdr:cNvPr>
        <xdr:cNvCxnSpPr/>
      </xdr:nvCxnSpPr>
      <xdr:spPr>
        <a:xfrm>
          <a:off x="11268075" y="1275397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761522E5-5350-48E4-9FA0-6758BD3125C4}"/>
            </a:ext>
          </a:extLst>
        </xdr:cNvPr>
        <xdr:cNvSpPr txBox="1"/>
      </xdr:nvSpPr>
      <xdr:spPr>
        <a:xfrm>
          <a:off x="10817225" y="126276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3AC160ED-7EBE-42FB-A50C-6841263A9D0E}"/>
            </a:ext>
          </a:extLst>
        </xdr:cNvPr>
        <xdr:cNvCxnSpPr/>
      </xdr:nvCxnSpPr>
      <xdr:spPr>
        <a:xfrm>
          <a:off x="11268075" y="1231582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3BECA44-111F-4BF3-91F6-AFCCF0D22E31}"/>
            </a:ext>
          </a:extLst>
        </xdr:cNvPr>
        <xdr:cNvSpPr txBox="1"/>
      </xdr:nvSpPr>
      <xdr:spPr>
        <a:xfrm>
          <a:off x="10817225" y="12189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48A60797-6139-4016-BD29-5D3D233945BD}"/>
            </a:ext>
          </a:extLst>
        </xdr:cNvPr>
        <xdr:cNvCxnSpPr/>
      </xdr:nvCxnSpPr>
      <xdr:spPr>
        <a:xfrm>
          <a:off x="11268075" y="11887200"/>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679460E1-108A-4151-A8D4-5BA249325281}"/>
            </a:ext>
          </a:extLst>
        </xdr:cNvPr>
        <xdr:cNvSpPr txBox="1"/>
      </xdr:nvSpPr>
      <xdr:spPr>
        <a:xfrm>
          <a:off x="10817225" y="117608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96F4879C-912F-49A1-AE47-371343544A6C}"/>
            </a:ext>
          </a:extLst>
        </xdr:cNvPr>
        <xdr:cNvCxnSpPr/>
      </xdr:nvCxnSpPr>
      <xdr:spPr>
        <a:xfrm>
          <a:off x="11268075" y="11458575"/>
          <a:ext cx="4178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8333953-AF7C-4EF7-9F79-705D8FE89716}"/>
            </a:ext>
          </a:extLst>
        </xdr:cNvPr>
        <xdr:cNvSpPr txBox="1"/>
      </xdr:nvSpPr>
      <xdr:spPr>
        <a:xfrm>
          <a:off x="10817225" y="11332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E6498531-BF28-4344-9E78-B5645CACD2BE}"/>
            </a:ext>
          </a:extLst>
        </xdr:cNvPr>
        <xdr:cNvSpPr/>
      </xdr:nvSpPr>
      <xdr:spPr>
        <a:xfrm>
          <a:off x="11268075" y="11458575"/>
          <a:ext cx="41783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FA73726-3D3F-4608-A5F9-82BE480D7463}"/>
            </a:ext>
          </a:extLst>
        </xdr:cNvPr>
        <xdr:cNvCxnSpPr/>
      </xdr:nvCxnSpPr>
      <xdr:spPr>
        <a:xfrm flipV="1">
          <a:off x="14944725" y="12151614"/>
          <a:ext cx="0" cy="10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CBB50B42-2A2A-49FE-94DD-56F48FE93844}"/>
            </a:ext>
          </a:extLst>
        </xdr:cNvPr>
        <xdr:cNvSpPr txBox="1"/>
      </xdr:nvSpPr>
      <xdr:spPr>
        <a:xfrm>
          <a:off x="15020925" y="1318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C7BC8528-D7FE-4BFD-8E7E-4601A4847012}"/>
            </a:ext>
          </a:extLst>
        </xdr:cNvPr>
        <xdr:cNvCxnSpPr/>
      </xdr:nvCxnSpPr>
      <xdr:spPr>
        <a:xfrm>
          <a:off x="14859000" y="132209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E85FFD0-9109-4308-9D10-91C25151F40B}"/>
            </a:ext>
          </a:extLst>
        </xdr:cNvPr>
        <xdr:cNvSpPr txBox="1"/>
      </xdr:nvSpPr>
      <xdr:spPr>
        <a:xfrm>
          <a:off x="15020925" y="1191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D1C03CA3-8723-44B7-98A3-C06959FDA897}"/>
            </a:ext>
          </a:extLst>
        </xdr:cNvPr>
        <xdr:cNvCxnSpPr/>
      </xdr:nvCxnSpPr>
      <xdr:spPr>
        <a:xfrm>
          <a:off x="14859000" y="121516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79</xdr:row>
      <xdr:rowOff>1270</xdr:rowOff>
    </xdr:to>
    <xdr:cxnSp macro="">
      <xdr:nvCxnSpPr>
        <xdr:cNvPr id="426" name="直線コネクタ 425">
          <a:extLst>
            <a:ext uri="{FF2B5EF4-FFF2-40B4-BE49-F238E27FC236}">
              <a16:creationId xmlns:a16="http://schemas.microsoft.com/office/drawing/2014/main" id="{A5EBDA26-03CC-456C-BFAE-7EB727A57B5C}"/>
            </a:ext>
          </a:extLst>
        </xdr:cNvPr>
        <xdr:cNvCxnSpPr/>
      </xdr:nvCxnSpPr>
      <xdr:spPr>
        <a:xfrm flipV="1">
          <a:off x="14182725" y="12632689"/>
          <a:ext cx="762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6DAB1B9F-55D9-466A-AC01-7BC84CD3A8A0}"/>
            </a:ext>
          </a:extLst>
        </xdr:cNvPr>
        <xdr:cNvSpPr txBox="1"/>
      </xdr:nvSpPr>
      <xdr:spPr>
        <a:xfrm>
          <a:off x="15020925"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790D406D-EEFC-40C1-93F5-C9851BF99E81}"/>
            </a:ext>
          </a:extLst>
        </xdr:cNvPr>
        <xdr:cNvSpPr/>
      </xdr:nvSpPr>
      <xdr:spPr>
        <a:xfrm>
          <a:off x="14897100" y="12706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33274</xdr:rowOff>
    </xdr:to>
    <xdr:cxnSp macro="">
      <xdr:nvCxnSpPr>
        <xdr:cNvPr id="429" name="直線コネクタ 428">
          <a:extLst>
            <a:ext uri="{FF2B5EF4-FFF2-40B4-BE49-F238E27FC236}">
              <a16:creationId xmlns:a16="http://schemas.microsoft.com/office/drawing/2014/main" id="{A8E99CE1-E34E-4A54-BC4E-09E436FA5C6F}"/>
            </a:ext>
          </a:extLst>
        </xdr:cNvPr>
        <xdr:cNvCxnSpPr/>
      </xdr:nvCxnSpPr>
      <xdr:spPr>
        <a:xfrm flipV="1">
          <a:off x="13388975" y="12793345"/>
          <a:ext cx="79375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26BA4F40-CB91-440E-9CAE-47C5BDD8F9C3}"/>
            </a:ext>
          </a:extLst>
        </xdr:cNvPr>
        <xdr:cNvSpPr/>
      </xdr:nvSpPr>
      <xdr:spPr>
        <a:xfrm>
          <a:off x="14135100" y="1285227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E459385A-FF19-4011-AE40-386EC16C0D65}"/>
            </a:ext>
          </a:extLst>
        </xdr:cNvPr>
        <xdr:cNvSpPr txBox="1"/>
      </xdr:nvSpPr>
      <xdr:spPr>
        <a:xfrm>
          <a:off x="13839825" y="1293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79</xdr:row>
      <xdr:rowOff>33274</xdr:rowOff>
    </xdr:to>
    <xdr:cxnSp macro="">
      <xdr:nvCxnSpPr>
        <xdr:cNvPr id="432" name="直線コネクタ 431">
          <a:extLst>
            <a:ext uri="{FF2B5EF4-FFF2-40B4-BE49-F238E27FC236}">
              <a16:creationId xmlns:a16="http://schemas.microsoft.com/office/drawing/2014/main" id="{5DEFBFB0-E925-49C9-9D4D-E00DE6CD7299}"/>
            </a:ext>
          </a:extLst>
        </xdr:cNvPr>
        <xdr:cNvCxnSpPr/>
      </xdr:nvCxnSpPr>
      <xdr:spPr>
        <a:xfrm>
          <a:off x="12579350" y="12755753"/>
          <a:ext cx="809625"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14D1C669-885E-4C61-9D13-0F6CDC614DC8}"/>
            </a:ext>
          </a:extLst>
        </xdr:cNvPr>
        <xdr:cNvSpPr/>
      </xdr:nvSpPr>
      <xdr:spPr>
        <a:xfrm>
          <a:off x="13341350" y="12899389"/>
          <a:ext cx="793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D3A2B637-B743-49EF-89F7-0EBFE1B6F4BA}"/>
            </a:ext>
          </a:extLst>
        </xdr:cNvPr>
        <xdr:cNvSpPr txBox="1"/>
      </xdr:nvSpPr>
      <xdr:spPr>
        <a:xfrm>
          <a:off x="13030200" y="129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122428</xdr:rowOff>
    </xdr:to>
    <xdr:cxnSp macro="">
      <xdr:nvCxnSpPr>
        <xdr:cNvPr id="435" name="直線コネクタ 434">
          <a:extLst>
            <a:ext uri="{FF2B5EF4-FFF2-40B4-BE49-F238E27FC236}">
              <a16:creationId xmlns:a16="http://schemas.microsoft.com/office/drawing/2014/main" id="{3BBACC34-76F8-4D4C-A5DF-94D3963B2F38}"/>
            </a:ext>
          </a:extLst>
        </xdr:cNvPr>
        <xdr:cNvCxnSpPr/>
      </xdr:nvCxnSpPr>
      <xdr:spPr>
        <a:xfrm>
          <a:off x="11769725" y="12717399"/>
          <a:ext cx="809625"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DA134B21-6FFE-4465-9670-5E059846F769}"/>
            </a:ext>
          </a:extLst>
        </xdr:cNvPr>
        <xdr:cNvSpPr/>
      </xdr:nvSpPr>
      <xdr:spPr>
        <a:xfrm>
          <a:off x="12531725" y="128705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35491A10-23F5-42C7-8E2D-C9C015D53915}"/>
            </a:ext>
          </a:extLst>
        </xdr:cNvPr>
        <xdr:cNvSpPr txBox="1"/>
      </xdr:nvSpPr>
      <xdr:spPr>
        <a:xfrm>
          <a:off x="12236450" y="1295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850FF9C4-8934-4050-AAB1-6ECE912A3121}"/>
            </a:ext>
          </a:extLst>
        </xdr:cNvPr>
        <xdr:cNvSpPr/>
      </xdr:nvSpPr>
      <xdr:spPr>
        <a:xfrm>
          <a:off x="11734800" y="12821665"/>
          <a:ext cx="825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B4DDC394-C8A9-4C1E-BEAE-E651D738B279}"/>
            </a:ext>
          </a:extLst>
        </xdr:cNvPr>
        <xdr:cNvSpPr txBox="1"/>
      </xdr:nvSpPr>
      <xdr:spPr>
        <a:xfrm>
          <a:off x="11426825" y="129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679F2B51-D91A-4E19-8FE7-07A3BDA299F8}"/>
            </a:ext>
          </a:extLst>
        </xdr:cNvPr>
        <xdr:cNvSpPr txBox="1"/>
      </xdr:nvSpPr>
      <xdr:spPr>
        <a:xfrm>
          <a:off x="14751050"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1B078612-EBCF-4300-85ED-6526EA13A97F}"/>
            </a:ext>
          </a:extLst>
        </xdr:cNvPr>
        <xdr:cNvSpPr txBox="1"/>
      </xdr:nvSpPr>
      <xdr:spPr>
        <a:xfrm>
          <a:off x="13989050"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2EB559DB-7058-4688-9385-3E86E3E60E99}"/>
            </a:ext>
          </a:extLst>
        </xdr:cNvPr>
        <xdr:cNvSpPr txBox="1"/>
      </xdr:nvSpPr>
      <xdr:spPr>
        <a:xfrm>
          <a:off x="13192125"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6B225290-DE29-4F70-8464-B92E9E13E508}"/>
            </a:ext>
          </a:extLst>
        </xdr:cNvPr>
        <xdr:cNvSpPr txBox="1"/>
      </xdr:nvSpPr>
      <xdr:spPr>
        <a:xfrm>
          <a:off x="12382500"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FF312F41-7F90-4F3C-B98E-52CD573FA82C}"/>
            </a:ext>
          </a:extLst>
        </xdr:cNvPr>
        <xdr:cNvSpPr txBox="1"/>
      </xdr:nvSpPr>
      <xdr:spPr>
        <a:xfrm>
          <a:off x="11579225" y="136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5" name="楕円 444">
          <a:extLst>
            <a:ext uri="{FF2B5EF4-FFF2-40B4-BE49-F238E27FC236}">
              <a16:creationId xmlns:a16="http://schemas.microsoft.com/office/drawing/2014/main" id="{C54DF5B5-5F6B-4611-91CD-4C4B35CE37CF}"/>
            </a:ext>
          </a:extLst>
        </xdr:cNvPr>
        <xdr:cNvSpPr/>
      </xdr:nvSpPr>
      <xdr:spPr>
        <a:xfrm>
          <a:off x="14897100" y="125755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46" name="公債費以外該当値テキスト">
          <a:extLst>
            <a:ext uri="{FF2B5EF4-FFF2-40B4-BE49-F238E27FC236}">
              <a16:creationId xmlns:a16="http://schemas.microsoft.com/office/drawing/2014/main" id="{479EF9C1-3129-4F26-BA84-95BBD1542AF5}"/>
            </a:ext>
          </a:extLst>
        </xdr:cNvPr>
        <xdr:cNvSpPr txBox="1"/>
      </xdr:nvSpPr>
      <xdr:spPr>
        <a:xfrm>
          <a:off x="15020925" y="124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7" name="楕円 446">
          <a:extLst>
            <a:ext uri="{FF2B5EF4-FFF2-40B4-BE49-F238E27FC236}">
              <a16:creationId xmlns:a16="http://schemas.microsoft.com/office/drawing/2014/main" id="{4C78F806-7B5D-4718-BDCF-851698324229}"/>
            </a:ext>
          </a:extLst>
        </xdr:cNvPr>
        <xdr:cNvSpPr/>
      </xdr:nvSpPr>
      <xdr:spPr>
        <a:xfrm>
          <a:off x="14135100" y="127552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48" name="テキスト ボックス 447">
          <a:extLst>
            <a:ext uri="{FF2B5EF4-FFF2-40B4-BE49-F238E27FC236}">
              <a16:creationId xmlns:a16="http://schemas.microsoft.com/office/drawing/2014/main" id="{440F4DF6-70F5-419B-9355-6668D91937BC}"/>
            </a:ext>
          </a:extLst>
        </xdr:cNvPr>
        <xdr:cNvSpPr txBox="1"/>
      </xdr:nvSpPr>
      <xdr:spPr>
        <a:xfrm>
          <a:off x="13839825" y="12533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49" name="楕円 448">
          <a:extLst>
            <a:ext uri="{FF2B5EF4-FFF2-40B4-BE49-F238E27FC236}">
              <a16:creationId xmlns:a16="http://schemas.microsoft.com/office/drawing/2014/main" id="{34CB0441-48EB-4582-B0A2-7E9C91DA72C7}"/>
            </a:ext>
          </a:extLst>
        </xdr:cNvPr>
        <xdr:cNvSpPr/>
      </xdr:nvSpPr>
      <xdr:spPr>
        <a:xfrm>
          <a:off x="13341350" y="12784074"/>
          <a:ext cx="793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94251</xdr:rowOff>
    </xdr:from>
    <xdr:ext cx="762000" cy="259045"/>
    <xdr:sp macro="" textlink="">
      <xdr:nvSpPr>
        <xdr:cNvPr id="450" name="テキスト ボックス 449">
          <a:extLst>
            <a:ext uri="{FF2B5EF4-FFF2-40B4-BE49-F238E27FC236}">
              <a16:creationId xmlns:a16="http://schemas.microsoft.com/office/drawing/2014/main" id="{693C7B3C-F7A7-4D00-A343-3EB32CAE9786}"/>
            </a:ext>
          </a:extLst>
        </xdr:cNvPr>
        <xdr:cNvSpPr txBox="1"/>
      </xdr:nvSpPr>
      <xdr:spPr>
        <a:xfrm>
          <a:off x="13030200" y="1256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1" name="楕円 450">
          <a:extLst>
            <a:ext uri="{FF2B5EF4-FFF2-40B4-BE49-F238E27FC236}">
              <a16:creationId xmlns:a16="http://schemas.microsoft.com/office/drawing/2014/main" id="{E8AD59DB-2EEA-4917-B158-DE578205E978}"/>
            </a:ext>
          </a:extLst>
        </xdr:cNvPr>
        <xdr:cNvSpPr/>
      </xdr:nvSpPr>
      <xdr:spPr>
        <a:xfrm>
          <a:off x="12531725" y="126986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11955</xdr:rowOff>
    </xdr:from>
    <xdr:ext cx="762000" cy="259045"/>
    <xdr:sp macro="" textlink="">
      <xdr:nvSpPr>
        <xdr:cNvPr id="452" name="テキスト ボックス 451">
          <a:extLst>
            <a:ext uri="{FF2B5EF4-FFF2-40B4-BE49-F238E27FC236}">
              <a16:creationId xmlns:a16="http://schemas.microsoft.com/office/drawing/2014/main" id="{E0F5A57D-0771-406F-B854-DDFBBFF104F8}"/>
            </a:ext>
          </a:extLst>
        </xdr:cNvPr>
        <xdr:cNvSpPr txBox="1"/>
      </xdr:nvSpPr>
      <xdr:spPr>
        <a:xfrm>
          <a:off x="12236450" y="1247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3" name="楕円 452">
          <a:extLst>
            <a:ext uri="{FF2B5EF4-FFF2-40B4-BE49-F238E27FC236}">
              <a16:creationId xmlns:a16="http://schemas.microsoft.com/office/drawing/2014/main" id="{0B3EE374-6E6A-40D1-9706-8FDFADF1275E}"/>
            </a:ext>
          </a:extLst>
        </xdr:cNvPr>
        <xdr:cNvSpPr/>
      </xdr:nvSpPr>
      <xdr:spPr>
        <a:xfrm>
          <a:off x="11734800" y="12669774"/>
          <a:ext cx="825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151401</xdr:rowOff>
    </xdr:from>
    <xdr:ext cx="762000" cy="259045"/>
    <xdr:sp macro="" textlink="">
      <xdr:nvSpPr>
        <xdr:cNvPr id="454" name="テキスト ボックス 453">
          <a:extLst>
            <a:ext uri="{FF2B5EF4-FFF2-40B4-BE49-F238E27FC236}">
              <a16:creationId xmlns:a16="http://schemas.microsoft.com/office/drawing/2014/main" id="{56C0E2AF-DA8B-4F06-8A53-B5F860FC8398}"/>
            </a:ext>
          </a:extLst>
        </xdr:cNvPr>
        <xdr:cNvSpPr txBox="1"/>
      </xdr:nvSpPr>
      <xdr:spPr>
        <a:xfrm>
          <a:off x="11426825" y="124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43B31808-D133-4FEC-8563-DE4EB7A9D3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1C948A56-8C4D-4588-AB9E-376FCFBDB898}"/>
            </a:ext>
          </a:extLst>
        </xdr:cNvPr>
        <xdr:cNvSpPr/>
      </xdr:nvSpPr>
      <xdr:spPr bwMode="auto">
        <a:xfrm>
          <a:off x="0" y="85725"/>
          <a:ext cx="11210925" cy="4191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DB98EE8-A86B-4FF0-AADF-0FBA6C89E246}"/>
            </a:ext>
          </a:extLst>
        </xdr:cNvPr>
        <xdr:cNvSpPr/>
      </xdr:nvSpPr>
      <xdr:spPr bwMode="auto">
        <a:xfrm>
          <a:off x="12820650" y="0"/>
          <a:ext cx="2781300"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405CF1A-5FCA-451F-93AF-8B2AD041D986}"/>
            </a:ext>
          </a:extLst>
        </xdr:cNvPr>
        <xdr:cNvSpPr/>
      </xdr:nvSpPr>
      <xdr:spPr bwMode="auto">
        <a:xfrm>
          <a:off x="12836525" y="9525"/>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80D5951-4040-4A20-B2B1-53CA53D70594}"/>
            </a:ext>
          </a:extLst>
        </xdr:cNvPr>
        <xdr:cNvSpPr/>
      </xdr:nvSpPr>
      <xdr:spPr bwMode="auto">
        <a:xfrm>
          <a:off x="12846050" y="28575"/>
          <a:ext cx="2720339" cy="3048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01B382D-63D2-475C-828B-EE06D880649F}"/>
            </a:ext>
          </a:extLst>
        </xdr:cNvPr>
        <xdr:cNvSpPr/>
      </xdr:nvSpPr>
      <xdr:spPr bwMode="auto">
        <a:xfrm>
          <a:off x="10810875" y="0"/>
          <a:ext cx="1819275"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D199B14-9437-44E8-8D34-25FD9D95F597}"/>
            </a:ext>
          </a:extLst>
        </xdr:cNvPr>
        <xdr:cNvSpPr/>
      </xdr:nvSpPr>
      <xdr:spPr bwMode="auto">
        <a:xfrm>
          <a:off x="10839450" y="9525"/>
          <a:ext cx="177165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6298B24E-EC2E-408C-B269-CEC0119D7F6A}"/>
            </a:ext>
          </a:extLst>
        </xdr:cNvPr>
        <xdr:cNvSpPr/>
      </xdr:nvSpPr>
      <xdr:spPr bwMode="auto">
        <a:xfrm>
          <a:off x="10858500" y="28575"/>
          <a:ext cx="1714500" cy="30480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8A167D48-4B83-4CA3-A506-93E38CFA73FA}"/>
            </a:ext>
          </a:extLst>
        </xdr:cNvPr>
        <xdr:cNvSpPr/>
      </xdr:nvSpPr>
      <xdr:spPr bwMode="auto">
        <a:xfrm>
          <a:off x="1952625" y="11569700"/>
          <a:ext cx="3819525"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64F2486-7EC0-48F6-9DD0-BF5DB4D14136}"/>
            </a:ext>
          </a:extLst>
        </xdr:cNvPr>
        <xdr:cNvSpPr/>
      </xdr:nvSpPr>
      <xdr:spPr bwMode="auto">
        <a:xfrm>
          <a:off x="2466975" y="11607800"/>
          <a:ext cx="1133475"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AAEE0000-E75D-407B-A9D6-4AA98C7FAADB}"/>
            </a:ext>
          </a:extLst>
        </xdr:cNvPr>
        <xdr:cNvCxnSpPr/>
      </xdr:nvCxnSpPr>
      <xdr:spPr bwMode="auto">
        <a:xfrm>
          <a:off x="2181225" y="11703050"/>
          <a:ext cx="25717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67659120-B88F-4D2C-90F8-F9BDBFF111AD}"/>
            </a:ext>
          </a:extLst>
        </xdr:cNvPr>
        <xdr:cNvSpPr/>
      </xdr:nvSpPr>
      <xdr:spPr bwMode="auto">
        <a:xfrm>
          <a:off x="2266950" y="1164590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21FD2DCA-AAB5-4302-AD86-4ACC34E23CF1}"/>
            </a:ext>
          </a:extLst>
        </xdr:cNvPr>
        <xdr:cNvSpPr/>
      </xdr:nvSpPr>
      <xdr:spPr bwMode="auto">
        <a:xfrm>
          <a:off x="4048125" y="11645900"/>
          <a:ext cx="762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96F9BF6C-AEFD-4CF5-99C7-12D2537072E3}"/>
            </a:ext>
          </a:extLst>
        </xdr:cNvPr>
        <xdr:cNvSpPr/>
      </xdr:nvSpPr>
      <xdr:spPr bwMode="auto">
        <a:xfrm>
          <a:off x="4257675" y="11607800"/>
          <a:ext cx="1133475"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1AB127D-3101-4CC9-84CB-C4985B0B1705}"/>
            </a:ext>
          </a:extLst>
        </xdr:cNvPr>
        <xdr:cNvSpPr/>
      </xdr:nvSpPr>
      <xdr:spPr bwMode="auto">
        <a:xfrm>
          <a:off x="1952625" y="1025525"/>
          <a:ext cx="3819525" cy="2476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5C1DCCBC-A4A3-4C7D-ABC8-7C2F2A96AB92}"/>
            </a:ext>
          </a:extLst>
        </xdr:cNvPr>
        <xdr:cNvSpPr/>
      </xdr:nvSpPr>
      <xdr:spPr bwMode="auto">
        <a:xfrm>
          <a:off x="123825" y="1025525"/>
          <a:ext cx="1200150" cy="11239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19A439A-762D-4C84-97A7-19B0EB56B997}"/>
            </a:ext>
          </a:extLst>
        </xdr:cNvPr>
        <xdr:cNvSpPr/>
      </xdr:nvSpPr>
      <xdr:spPr bwMode="auto">
        <a:xfrm>
          <a:off x="419100" y="1139825"/>
          <a:ext cx="1133475" cy="2381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A04A44F-9E96-4C43-9822-22BF0DDC24BE}"/>
            </a:ext>
          </a:extLst>
        </xdr:cNvPr>
        <xdr:cNvSpPr/>
      </xdr:nvSpPr>
      <xdr:spPr bwMode="auto">
        <a:xfrm>
          <a:off x="419100" y="1397000"/>
          <a:ext cx="1133475" cy="2381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B317EA9-A6C7-4610-B99C-C14E4E6D9051}"/>
            </a:ext>
          </a:extLst>
        </xdr:cNvPr>
        <xdr:cNvSpPr/>
      </xdr:nvSpPr>
      <xdr:spPr bwMode="auto">
        <a:xfrm>
          <a:off x="419100" y="1692275"/>
          <a:ext cx="1133475" cy="628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99CE4A27-3D2A-479A-B927-779392248AFF}"/>
            </a:ext>
          </a:extLst>
        </xdr:cNvPr>
        <xdr:cNvCxnSpPr/>
      </xdr:nvCxnSpPr>
      <xdr:spPr bwMode="auto">
        <a:xfrm flipH="1">
          <a:off x="180975" y="1196975"/>
          <a:ext cx="16192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C0757068-000F-4580-A71D-AE683A3868F3}"/>
            </a:ext>
          </a:extLst>
        </xdr:cNvPr>
        <xdr:cNvCxnSpPr/>
      </xdr:nvCxnSpPr>
      <xdr:spPr bwMode="auto">
        <a:xfrm>
          <a:off x="263525" y="16351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8B8FC03-6086-418C-9954-638407322745}"/>
            </a:ext>
          </a:extLst>
        </xdr:cNvPr>
        <xdr:cNvCxnSpPr/>
      </xdr:nvCxnSpPr>
      <xdr:spPr bwMode="auto">
        <a:xfrm flipH="1">
          <a:off x="180975" y="1635125"/>
          <a:ext cx="16192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B12C9A93-3830-46AD-82B0-5D9FD301DF1F}"/>
            </a:ext>
          </a:extLst>
        </xdr:cNvPr>
        <xdr:cNvCxnSpPr/>
      </xdr:nvCxnSpPr>
      <xdr:spPr bwMode="auto">
        <a:xfrm flipV="1">
          <a:off x="263525" y="18764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1905CEC4-20DF-4176-9DD3-3D77F4BAE063}"/>
            </a:ext>
          </a:extLst>
        </xdr:cNvPr>
        <xdr:cNvCxnSpPr/>
      </xdr:nvCxnSpPr>
      <xdr:spPr bwMode="auto">
        <a:xfrm flipH="1">
          <a:off x="180975" y="2016125"/>
          <a:ext cx="16192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9AC434A-CAF7-431A-93C0-76E754D6B1E6}"/>
            </a:ext>
          </a:extLst>
        </xdr:cNvPr>
        <xdr:cNvSpPr/>
      </xdr:nvSpPr>
      <xdr:spPr bwMode="auto">
        <a:xfrm>
          <a:off x="215900" y="1149350"/>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6A98F1D1-094B-4F1B-A306-691817EEB464}"/>
            </a:ext>
          </a:extLst>
        </xdr:cNvPr>
        <xdr:cNvSpPr/>
      </xdr:nvSpPr>
      <xdr:spPr bwMode="auto">
        <a:xfrm>
          <a:off x="215900" y="14065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AFC7F11-CD41-42C7-9B0C-AB4EFC7C8111}"/>
            </a:ext>
          </a:extLst>
        </xdr:cNvPr>
        <xdr:cNvSpPr/>
      </xdr:nvSpPr>
      <xdr:spPr bwMode="auto">
        <a:xfrm>
          <a:off x="1952625" y="1577975"/>
          <a:ext cx="3819525" cy="2219325"/>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A7D9D55D-A7BC-4EBD-B2E0-02E49D34AE8A}"/>
            </a:ext>
          </a:extLst>
        </xdr:cNvPr>
        <xdr:cNvSpPr txBox="1"/>
      </xdr:nvSpPr>
      <xdr:spPr>
        <a:xfrm>
          <a:off x="1524000" y="12160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6BA7371-CFC0-4BA4-8C5A-0B86ABBF6C99}"/>
            </a:ext>
          </a:extLst>
        </xdr:cNvPr>
        <xdr:cNvCxnSpPr/>
      </xdr:nvCxnSpPr>
      <xdr:spPr bwMode="auto">
        <a:xfrm>
          <a:off x="1952625" y="379730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C3058644-9774-430E-B5A7-6B54EFF44826}"/>
            </a:ext>
          </a:extLst>
        </xdr:cNvPr>
        <xdr:cNvSpPr txBox="1"/>
      </xdr:nvSpPr>
      <xdr:spPr>
        <a:xfrm>
          <a:off x="1247775"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FC46A7D6-70D9-41BF-9FED-C21B5BE3F7B9}"/>
            </a:ext>
          </a:extLst>
        </xdr:cNvPr>
        <xdr:cNvCxnSpPr/>
      </xdr:nvCxnSpPr>
      <xdr:spPr bwMode="auto">
        <a:xfrm>
          <a:off x="1952625" y="343535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F5E6CCBA-9AE8-474D-A1D7-448B79D7538D}"/>
            </a:ext>
          </a:extLst>
        </xdr:cNvPr>
        <xdr:cNvSpPr txBox="1"/>
      </xdr:nvSpPr>
      <xdr:spPr>
        <a:xfrm>
          <a:off x="1247775" y="32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1D3DED0D-B073-4E67-875B-4E62E437A07B}"/>
            </a:ext>
          </a:extLst>
        </xdr:cNvPr>
        <xdr:cNvCxnSpPr/>
      </xdr:nvCxnSpPr>
      <xdr:spPr bwMode="auto">
        <a:xfrm>
          <a:off x="1952625" y="307340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8814179A-5508-4E13-9C1C-CDBC27A0C21B}"/>
            </a:ext>
          </a:extLst>
        </xdr:cNvPr>
        <xdr:cNvSpPr txBox="1"/>
      </xdr:nvSpPr>
      <xdr:spPr>
        <a:xfrm>
          <a:off x="1247775"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C32F5780-23D3-46CC-80DB-E1C11902F45D}"/>
            </a:ext>
          </a:extLst>
        </xdr:cNvPr>
        <xdr:cNvCxnSpPr/>
      </xdr:nvCxnSpPr>
      <xdr:spPr bwMode="auto">
        <a:xfrm>
          <a:off x="1952625" y="271145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32B13132-04B8-462D-8498-46D34AE93DD2}"/>
            </a:ext>
          </a:extLst>
        </xdr:cNvPr>
        <xdr:cNvSpPr txBox="1"/>
      </xdr:nvSpPr>
      <xdr:spPr>
        <a:xfrm>
          <a:off x="1247775" y="257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EDE11241-0029-4FA7-99B0-A4A5B0FC63AA}"/>
            </a:ext>
          </a:extLst>
        </xdr:cNvPr>
        <xdr:cNvCxnSpPr/>
      </xdr:nvCxnSpPr>
      <xdr:spPr bwMode="auto">
        <a:xfrm>
          <a:off x="1952625" y="2339975"/>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286A935A-4A81-41C3-A8A3-13E61325E0F1}"/>
            </a:ext>
          </a:extLst>
        </xdr:cNvPr>
        <xdr:cNvSpPr txBox="1"/>
      </xdr:nvSpPr>
      <xdr:spPr>
        <a:xfrm>
          <a:off x="1247775" y="219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E880712F-28FD-4A45-BB9B-557BDB7A7CFF}"/>
            </a:ext>
          </a:extLst>
        </xdr:cNvPr>
        <xdr:cNvCxnSpPr/>
      </xdr:nvCxnSpPr>
      <xdr:spPr bwMode="auto">
        <a:xfrm>
          <a:off x="1952625" y="1958975"/>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68105E58-3651-40DF-AEFB-AE14B9187755}"/>
            </a:ext>
          </a:extLst>
        </xdr:cNvPr>
        <xdr:cNvSpPr txBox="1"/>
      </xdr:nvSpPr>
      <xdr:spPr>
        <a:xfrm>
          <a:off x="1247775" y="181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D50DB9B1-6822-4B8B-A683-9961459E523C}"/>
            </a:ext>
          </a:extLst>
        </xdr:cNvPr>
        <xdr:cNvCxnSpPr/>
      </xdr:nvCxnSpPr>
      <xdr:spPr bwMode="auto">
        <a:xfrm>
          <a:off x="1952625" y="1577975"/>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BE14376-BEA7-4C17-BA95-24AD842632E3}"/>
            </a:ext>
          </a:extLst>
        </xdr:cNvPr>
        <xdr:cNvSpPr txBox="1"/>
      </xdr:nvSpPr>
      <xdr:spPr>
        <a:xfrm>
          <a:off x="1247775" y="143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BD88DFA0-3244-4B85-B5D6-11FA23E32627}"/>
            </a:ext>
          </a:extLst>
        </xdr:cNvPr>
        <xdr:cNvSpPr/>
      </xdr:nvSpPr>
      <xdr:spPr bwMode="auto">
        <a:xfrm>
          <a:off x="1952625" y="1577975"/>
          <a:ext cx="3819525" cy="2219325"/>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6408E46C-372D-416C-AFCE-1B5E384C1517}"/>
            </a:ext>
          </a:extLst>
        </xdr:cNvPr>
        <xdr:cNvCxnSpPr/>
      </xdr:nvCxnSpPr>
      <xdr:spPr bwMode="auto">
        <a:xfrm flipV="1">
          <a:off x="5095875" y="1905343"/>
          <a:ext cx="0" cy="1436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6064E52D-2DA5-408B-950A-14FD8786EF3E}"/>
            </a:ext>
          </a:extLst>
        </xdr:cNvPr>
        <xdr:cNvSpPr txBox="1"/>
      </xdr:nvSpPr>
      <xdr:spPr>
        <a:xfrm>
          <a:off x="5172075" y="33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19441DD0-6A2B-424B-AA85-45663BC896CC}"/>
            </a:ext>
          </a:extLst>
        </xdr:cNvPr>
        <xdr:cNvCxnSpPr/>
      </xdr:nvCxnSpPr>
      <xdr:spPr bwMode="auto">
        <a:xfrm>
          <a:off x="5010150" y="3341713"/>
          <a:ext cx="1619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47E7022E-A4D5-42BD-B7C7-5D7A2EA898C6}"/>
            </a:ext>
          </a:extLst>
        </xdr:cNvPr>
        <xdr:cNvSpPr txBox="1"/>
      </xdr:nvSpPr>
      <xdr:spPr>
        <a:xfrm>
          <a:off x="5172075" y="164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321A2599-1418-4A8E-BBCB-440E37BD5606}"/>
            </a:ext>
          </a:extLst>
        </xdr:cNvPr>
        <xdr:cNvCxnSpPr/>
      </xdr:nvCxnSpPr>
      <xdr:spPr bwMode="auto">
        <a:xfrm>
          <a:off x="5010150" y="1905343"/>
          <a:ext cx="1619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57163</xdr:rowOff>
    </xdr:from>
    <xdr:to>
      <xdr:col>29</xdr:col>
      <xdr:colOff>127000</xdr:colOff>
      <xdr:row>13</xdr:row>
      <xdr:rowOff>106680</xdr:rowOff>
    </xdr:to>
    <xdr:cxnSp macro="">
      <xdr:nvCxnSpPr>
        <xdr:cNvPr id="50" name="直線コネクタ 49">
          <a:extLst>
            <a:ext uri="{FF2B5EF4-FFF2-40B4-BE49-F238E27FC236}">
              <a16:creationId xmlns:a16="http://schemas.microsoft.com/office/drawing/2014/main" id="{52493B84-F92F-4597-B896-B76C9C65FB0E}"/>
            </a:ext>
          </a:extLst>
        </xdr:cNvPr>
        <xdr:cNvCxnSpPr/>
      </xdr:nvCxnSpPr>
      <xdr:spPr bwMode="auto">
        <a:xfrm flipV="1">
          <a:off x="4505325" y="2257438"/>
          <a:ext cx="590550" cy="46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B1852FB1-A8BB-4D87-8A24-D5F226A2B78D}"/>
            </a:ext>
          </a:extLst>
        </xdr:cNvPr>
        <xdr:cNvSpPr txBox="1"/>
      </xdr:nvSpPr>
      <xdr:spPr>
        <a:xfrm>
          <a:off x="5172075" y="2706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264B5E63-CD50-46DB-AD65-F77884390BBA}"/>
            </a:ext>
          </a:extLst>
        </xdr:cNvPr>
        <xdr:cNvSpPr/>
      </xdr:nvSpPr>
      <xdr:spPr bwMode="auto">
        <a:xfrm>
          <a:off x="5048250" y="2731211"/>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106680</xdr:rowOff>
    </xdr:from>
    <xdr:to>
      <xdr:col>26</xdr:col>
      <xdr:colOff>50800</xdr:colOff>
      <xdr:row>14</xdr:row>
      <xdr:rowOff>30036</xdr:rowOff>
    </xdr:to>
    <xdr:cxnSp macro="">
      <xdr:nvCxnSpPr>
        <xdr:cNvPr id="53" name="直線コネクタ 52">
          <a:extLst>
            <a:ext uri="{FF2B5EF4-FFF2-40B4-BE49-F238E27FC236}">
              <a16:creationId xmlns:a16="http://schemas.microsoft.com/office/drawing/2014/main" id="{19D7D584-3600-4E17-B82A-4708DAC224D1}"/>
            </a:ext>
          </a:extLst>
        </xdr:cNvPr>
        <xdr:cNvCxnSpPr/>
      </xdr:nvCxnSpPr>
      <xdr:spPr bwMode="auto">
        <a:xfrm flipV="1">
          <a:off x="3886200" y="2303780"/>
          <a:ext cx="619125" cy="9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45B037BB-9138-4788-9245-3C2F3DB5122F}"/>
            </a:ext>
          </a:extLst>
        </xdr:cNvPr>
        <xdr:cNvSpPr/>
      </xdr:nvSpPr>
      <xdr:spPr bwMode="auto">
        <a:xfrm>
          <a:off x="4457700" y="2780817"/>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637835E9-75DF-4F99-A5BD-FF9FC29EF24F}"/>
            </a:ext>
          </a:extLst>
        </xdr:cNvPr>
        <xdr:cNvSpPr txBox="1"/>
      </xdr:nvSpPr>
      <xdr:spPr>
        <a:xfrm>
          <a:off x="4162425" y="286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30036</xdr:rowOff>
    </xdr:from>
    <xdr:to>
      <xdr:col>22</xdr:col>
      <xdr:colOff>114300</xdr:colOff>
      <xdr:row>14</xdr:row>
      <xdr:rowOff>50470</xdr:rowOff>
    </xdr:to>
    <xdr:cxnSp macro="">
      <xdr:nvCxnSpPr>
        <xdr:cNvPr id="56" name="直線コネクタ 55">
          <a:extLst>
            <a:ext uri="{FF2B5EF4-FFF2-40B4-BE49-F238E27FC236}">
              <a16:creationId xmlns:a16="http://schemas.microsoft.com/office/drawing/2014/main" id="{0D1C6BB1-0300-4BAA-AB8C-437E0038FF85}"/>
            </a:ext>
          </a:extLst>
        </xdr:cNvPr>
        <xdr:cNvCxnSpPr/>
      </xdr:nvCxnSpPr>
      <xdr:spPr bwMode="auto">
        <a:xfrm flipV="1">
          <a:off x="3257550" y="2398586"/>
          <a:ext cx="628650" cy="2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C2AFC534-8DE0-401E-B6F9-DEA7FE843B3B}"/>
            </a:ext>
          </a:extLst>
        </xdr:cNvPr>
        <xdr:cNvSpPr/>
      </xdr:nvSpPr>
      <xdr:spPr bwMode="auto">
        <a:xfrm>
          <a:off x="3838575" y="2818486"/>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95999F9C-57DB-4382-815D-580D5CD68E05}"/>
            </a:ext>
          </a:extLst>
        </xdr:cNvPr>
        <xdr:cNvSpPr txBox="1"/>
      </xdr:nvSpPr>
      <xdr:spPr>
        <a:xfrm>
          <a:off x="3543300" y="289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50470</xdr:rowOff>
    </xdr:from>
    <xdr:to>
      <xdr:col>18</xdr:col>
      <xdr:colOff>177800</xdr:colOff>
      <xdr:row>14</xdr:row>
      <xdr:rowOff>168808</xdr:rowOff>
    </xdr:to>
    <xdr:cxnSp macro="">
      <xdr:nvCxnSpPr>
        <xdr:cNvPr id="59" name="直線コネクタ 58">
          <a:extLst>
            <a:ext uri="{FF2B5EF4-FFF2-40B4-BE49-F238E27FC236}">
              <a16:creationId xmlns:a16="http://schemas.microsoft.com/office/drawing/2014/main" id="{BE82D384-FF2E-4C97-ADE9-001A98E04D91}"/>
            </a:ext>
          </a:extLst>
        </xdr:cNvPr>
        <xdr:cNvCxnSpPr/>
      </xdr:nvCxnSpPr>
      <xdr:spPr bwMode="auto">
        <a:xfrm flipV="1">
          <a:off x="2619375" y="2419020"/>
          <a:ext cx="638175" cy="12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28611B2A-F1C4-40EE-81D0-EC0A78561C5A}"/>
            </a:ext>
          </a:extLst>
        </xdr:cNvPr>
        <xdr:cNvSpPr/>
      </xdr:nvSpPr>
      <xdr:spPr bwMode="auto">
        <a:xfrm>
          <a:off x="3209925" y="2838907"/>
          <a:ext cx="8572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D47E4E58-8840-42F5-BE02-FD0F297DC7E2}"/>
            </a:ext>
          </a:extLst>
        </xdr:cNvPr>
        <xdr:cNvSpPr txBox="1"/>
      </xdr:nvSpPr>
      <xdr:spPr>
        <a:xfrm>
          <a:off x="2914650" y="291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FFEF9A9B-5BEE-4239-AFFA-79C440EA96B7}"/>
            </a:ext>
          </a:extLst>
        </xdr:cNvPr>
        <xdr:cNvSpPr/>
      </xdr:nvSpPr>
      <xdr:spPr bwMode="auto">
        <a:xfrm>
          <a:off x="2571750" y="2849804"/>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8EF7A1C1-543D-4A84-9027-B1347F018CFD}"/>
            </a:ext>
          </a:extLst>
        </xdr:cNvPr>
        <xdr:cNvSpPr txBox="1"/>
      </xdr:nvSpPr>
      <xdr:spPr>
        <a:xfrm>
          <a:off x="2276475" y="293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C3D6773-CAA7-4977-BF83-B4312DBEE732}"/>
            </a:ext>
          </a:extLst>
        </xdr:cNvPr>
        <xdr:cNvSpPr txBox="1"/>
      </xdr:nvSpPr>
      <xdr:spPr>
        <a:xfrm>
          <a:off x="4943475"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4F9FAB73-17F0-4E75-8B4D-2E850AA436BE}"/>
            </a:ext>
          </a:extLst>
        </xdr:cNvPr>
        <xdr:cNvSpPr txBox="1"/>
      </xdr:nvSpPr>
      <xdr:spPr>
        <a:xfrm>
          <a:off x="4352925"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569D4A2C-FE15-4F16-A8E2-1038A19E0889}"/>
            </a:ext>
          </a:extLst>
        </xdr:cNvPr>
        <xdr:cNvSpPr txBox="1"/>
      </xdr:nvSpPr>
      <xdr:spPr>
        <a:xfrm>
          <a:off x="3724275"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FF22A2D9-173D-4BA4-AA53-34DB40D07916}"/>
            </a:ext>
          </a:extLst>
        </xdr:cNvPr>
        <xdr:cNvSpPr txBox="1"/>
      </xdr:nvSpPr>
      <xdr:spPr>
        <a:xfrm>
          <a:off x="3086100"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17284FCC-94B7-4BF4-8F92-EF123215B61B}"/>
            </a:ext>
          </a:extLst>
        </xdr:cNvPr>
        <xdr:cNvSpPr txBox="1"/>
      </xdr:nvSpPr>
      <xdr:spPr>
        <a:xfrm>
          <a:off x="2466975"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6363</xdr:rowOff>
    </xdr:from>
    <xdr:to>
      <xdr:col>29</xdr:col>
      <xdr:colOff>177800</xdr:colOff>
      <xdr:row>13</xdr:row>
      <xdr:rowOff>107963</xdr:rowOff>
    </xdr:to>
    <xdr:sp macro="" textlink="">
      <xdr:nvSpPr>
        <xdr:cNvPr id="69" name="楕円 68">
          <a:extLst>
            <a:ext uri="{FF2B5EF4-FFF2-40B4-BE49-F238E27FC236}">
              <a16:creationId xmlns:a16="http://schemas.microsoft.com/office/drawing/2014/main" id="{C69FBA16-151C-4849-83CE-16DE26EACA93}"/>
            </a:ext>
          </a:extLst>
        </xdr:cNvPr>
        <xdr:cNvSpPr/>
      </xdr:nvSpPr>
      <xdr:spPr bwMode="auto">
        <a:xfrm>
          <a:off x="5048250" y="2209813"/>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22890</xdr:rowOff>
    </xdr:from>
    <xdr:ext cx="762000" cy="259045"/>
    <xdr:sp macro="" textlink="">
      <xdr:nvSpPr>
        <xdr:cNvPr id="70" name="人口1人当たり決算額の推移該当値テキスト130">
          <a:extLst>
            <a:ext uri="{FF2B5EF4-FFF2-40B4-BE49-F238E27FC236}">
              <a16:creationId xmlns:a16="http://schemas.microsoft.com/office/drawing/2014/main" id="{6E530C1A-2081-44CA-9F84-3DE46AE14250}"/>
            </a:ext>
          </a:extLst>
        </xdr:cNvPr>
        <xdr:cNvSpPr txBox="1"/>
      </xdr:nvSpPr>
      <xdr:spPr>
        <a:xfrm>
          <a:off x="5172075" y="20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55880</xdr:rowOff>
    </xdr:from>
    <xdr:to>
      <xdr:col>26</xdr:col>
      <xdr:colOff>101600</xdr:colOff>
      <xdr:row>13</xdr:row>
      <xdr:rowOff>157480</xdr:rowOff>
    </xdr:to>
    <xdr:sp macro="" textlink="">
      <xdr:nvSpPr>
        <xdr:cNvPr id="71" name="楕円 70">
          <a:extLst>
            <a:ext uri="{FF2B5EF4-FFF2-40B4-BE49-F238E27FC236}">
              <a16:creationId xmlns:a16="http://schemas.microsoft.com/office/drawing/2014/main" id="{F0AF465F-F2B6-4BA6-9B34-9F209AFDF655}"/>
            </a:ext>
          </a:extLst>
        </xdr:cNvPr>
        <xdr:cNvSpPr/>
      </xdr:nvSpPr>
      <xdr:spPr bwMode="auto">
        <a:xfrm>
          <a:off x="4457700" y="225615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167657</xdr:rowOff>
    </xdr:from>
    <xdr:ext cx="736600" cy="259045"/>
    <xdr:sp macro="" textlink="">
      <xdr:nvSpPr>
        <xdr:cNvPr id="72" name="テキスト ボックス 71">
          <a:extLst>
            <a:ext uri="{FF2B5EF4-FFF2-40B4-BE49-F238E27FC236}">
              <a16:creationId xmlns:a16="http://schemas.microsoft.com/office/drawing/2014/main" id="{7BA23F02-BCD3-4ABB-9020-AACDB68B5520}"/>
            </a:ext>
          </a:extLst>
        </xdr:cNvPr>
        <xdr:cNvSpPr txBox="1"/>
      </xdr:nvSpPr>
      <xdr:spPr>
        <a:xfrm>
          <a:off x="4162425" y="202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150686</xdr:rowOff>
    </xdr:from>
    <xdr:to>
      <xdr:col>22</xdr:col>
      <xdr:colOff>165100</xdr:colOff>
      <xdr:row>14</xdr:row>
      <xdr:rowOff>80836</xdr:rowOff>
    </xdr:to>
    <xdr:sp macro="" textlink="">
      <xdr:nvSpPr>
        <xdr:cNvPr id="73" name="楕円 72">
          <a:extLst>
            <a:ext uri="{FF2B5EF4-FFF2-40B4-BE49-F238E27FC236}">
              <a16:creationId xmlns:a16="http://schemas.microsoft.com/office/drawing/2014/main" id="{4BC859FC-9EF2-4AF2-AF12-D250F6E87290}"/>
            </a:ext>
          </a:extLst>
        </xdr:cNvPr>
        <xdr:cNvSpPr/>
      </xdr:nvSpPr>
      <xdr:spPr bwMode="auto">
        <a:xfrm>
          <a:off x="3838575" y="2350961"/>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91013</xdr:rowOff>
    </xdr:from>
    <xdr:ext cx="762000" cy="259045"/>
    <xdr:sp macro="" textlink="">
      <xdr:nvSpPr>
        <xdr:cNvPr id="74" name="テキスト ボックス 73">
          <a:extLst>
            <a:ext uri="{FF2B5EF4-FFF2-40B4-BE49-F238E27FC236}">
              <a16:creationId xmlns:a16="http://schemas.microsoft.com/office/drawing/2014/main" id="{05497630-A44C-407A-82F0-C17FADA89221}"/>
            </a:ext>
          </a:extLst>
        </xdr:cNvPr>
        <xdr:cNvSpPr txBox="1"/>
      </xdr:nvSpPr>
      <xdr:spPr>
        <a:xfrm>
          <a:off x="3543300" y="21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171120</xdr:rowOff>
    </xdr:from>
    <xdr:to>
      <xdr:col>19</xdr:col>
      <xdr:colOff>38100</xdr:colOff>
      <xdr:row>14</xdr:row>
      <xdr:rowOff>101270</xdr:rowOff>
    </xdr:to>
    <xdr:sp macro="" textlink="">
      <xdr:nvSpPr>
        <xdr:cNvPr id="75" name="楕円 74">
          <a:extLst>
            <a:ext uri="{FF2B5EF4-FFF2-40B4-BE49-F238E27FC236}">
              <a16:creationId xmlns:a16="http://schemas.microsoft.com/office/drawing/2014/main" id="{22F7F81E-7C52-4FA6-AB3C-E1172899B4CF}"/>
            </a:ext>
          </a:extLst>
        </xdr:cNvPr>
        <xdr:cNvSpPr/>
      </xdr:nvSpPr>
      <xdr:spPr bwMode="auto">
        <a:xfrm>
          <a:off x="3209925" y="2371395"/>
          <a:ext cx="8572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111447</xdr:rowOff>
    </xdr:from>
    <xdr:ext cx="762000" cy="259045"/>
    <xdr:sp macro="" textlink="">
      <xdr:nvSpPr>
        <xdr:cNvPr id="76" name="テキスト ボックス 75">
          <a:extLst>
            <a:ext uri="{FF2B5EF4-FFF2-40B4-BE49-F238E27FC236}">
              <a16:creationId xmlns:a16="http://schemas.microsoft.com/office/drawing/2014/main" id="{9BE94AD9-8B8A-4AF8-9DFA-0994C6967C9D}"/>
            </a:ext>
          </a:extLst>
        </xdr:cNvPr>
        <xdr:cNvSpPr txBox="1"/>
      </xdr:nvSpPr>
      <xdr:spPr>
        <a:xfrm>
          <a:off x="2914650" y="214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118008</xdr:rowOff>
    </xdr:from>
    <xdr:to>
      <xdr:col>15</xdr:col>
      <xdr:colOff>101600</xdr:colOff>
      <xdr:row>15</xdr:row>
      <xdr:rowOff>48158</xdr:rowOff>
    </xdr:to>
    <xdr:sp macro="" textlink="">
      <xdr:nvSpPr>
        <xdr:cNvPr id="77" name="楕円 76">
          <a:extLst>
            <a:ext uri="{FF2B5EF4-FFF2-40B4-BE49-F238E27FC236}">
              <a16:creationId xmlns:a16="http://schemas.microsoft.com/office/drawing/2014/main" id="{4B1F1AD2-19DC-47B6-896F-864CFDF6FC22}"/>
            </a:ext>
          </a:extLst>
        </xdr:cNvPr>
        <xdr:cNvSpPr/>
      </xdr:nvSpPr>
      <xdr:spPr bwMode="auto">
        <a:xfrm>
          <a:off x="2571750" y="2492908"/>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58335</xdr:rowOff>
    </xdr:from>
    <xdr:ext cx="762000" cy="259045"/>
    <xdr:sp macro="" textlink="">
      <xdr:nvSpPr>
        <xdr:cNvPr id="78" name="テキスト ボックス 77">
          <a:extLst>
            <a:ext uri="{FF2B5EF4-FFF2-40B4-BE49-F238E27FC236}">
              <a16:creationId xmlns:a16="http://schemas.microsoft.com/office/drawing/2014/main" id="{9A97576E-B6CB-42F8-9B85-C703396A7802}"/>
            </a:ext>
          </a:extLst>
        </xdr:cNvPr>
        <xdr:cNvSpPr txBox="1"/>
      </xdr:nvSpPr>
      <xdr:spPr>
        <a:xfrm>
          <a:off x="2276475" y="225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77E296F0-D3B2-4F0A-8ED9-085FAC449ACF}"/>
            </a:ext>
          </a:extLst>
        </xdr:cNvPr>
        <xdr:cNvSpPr/>
      </xdr:nvSpPr>
      <xdr:spPr bwMode="auto">
        <a:xfrm>
          <a:off x="1952625" y="4867275"/>
          <a:ext cx="38195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524D64E9-98F6-40EB-860C-ACA25F2CB992}"/>
            </a:ext>
          </a:extLst>
        </xdr:cNvPr>
        <xdr:cNvSpPr/>
      </xdr:nvSpPr>
      <xdr:spPr bwMode="auto">
        <a:xfrm>
          <a:off x="123825" y="4867275"/>
          <a:ext cx="1200150" cy="11334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E9EC18EB-3F8C-4B77-9BDA-FEE497A92B2D}"/>
            </a:ext>
          </a:extLst>
        </xdr:cNvPr>
        <xdr:cNvSpPr/>
      </xdr:nvSpPr>
      <xdr:spPr bwMode="auto">
        <a:xfrm>
          <a:off x="419100" y="4981575"/>
          <a:ext cx="1133475"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1A5E1E23-911E-4EDD-9717-8B82D888B0A0}"/>
            </a:ext>
          </a:extLst>
        </xdr:cNvPr>
        <xdr:cNvSpPr/>
      </xdr:nvSpPr>
      <xdr:spPr bwMode="auto">
        <a:xfrm>
          <a:off x="419100" y="5238750"/>
          <a:ext cx="113347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4852C100-205A-4F5E-8E6C-29AE6FF929EE}"/>
            </a:ext>
          </a:extLst>
        </xdr:cNvPr>
        <xdr:cNvSpPr/>
      </xdr:nvSpPr>
      <xdr:spPr bwMode="auto">
        <a:xfrm>
          <a:off x="419100" y="5543550"/>
          <a:ext cx="113347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AA78B1EE-BDE5-4A15-9D4D-E91F9DF02B33}"/>
            </a:ext>
          </a:extLst>
        </xdr:cNvPr>
        <xdr:cNvCxnSpPr/>
      </xdr:nvCxnSpPr>
      <xdr:spPr bwMode="auto">
        <a:xfrm flipH="1">
          <a:off x="180975" y="5048250"/>
          <a:ext cx="16192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21C79B08-343F-4695-870F-033D03002125}"/>
            </a:ext>
          </a:extLst>
        </xdr:cNvPr>
        <xdr:cNvCxnSpPr/>
      </xdr:nvCxnSpPr>
      <xdr:spPr bwMode="auto">
        <a:xfrm>
          <a:off x="263525" y="54959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ADD4BFBA-3D69-49E6-A108-2B2D6056CB01}"/>
            </a:ext>
          </a:extLst>
        </xdr:cNvPr>
        <xdr:cNvCxnSpPr/>
      </xdr:nvCxnSpPr>
      <xdr:spPr bwMode="auto">
        <a:xfrm flipH="1">
          <a:off x="180975" y="5495925"/>
          <a:ext cx="16192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E6C466AF-96DF-4A5E-A624-708BD15DE0AD}"/>
            </a:ext>
          </a:extLst>
        </xdr:cNvPr>
        <xdr:cNvCxnSpPr/>
      </xdr:nvCxnSpPr>
      <xdr:spPr bwMode="auto">
        <a:xfrm flipV="1">
          <a:off x="263525" y="573087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1D045678-8925-43AA-91B0-BE6574ED9FAB}"/>
            </a:ext>
          </a:extLst>
        </xdr:cNvPr>
        <xdr:cNvCxnSpPr/>
      </xdr:nvCxnSpPr>
      <xdr:spPr bwMode="auto">
        <a:xfrm flipH="1">
          <a:off x="180975" y="5876925"/>
          <a:ext cx="16192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91DEBC6A-DA30-4940-95F6-93B7EF74BE79}"/>
            </a:ext>
          </a:extLst>
        </xdr:cNvPr>
        <xdr:cNvSpPr/>
      </xdr:nvSpPr>
      <xdr:spPr bwMode="auto">
        <a:xfrm>
          <a:off x="215900" y="5000625"/>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973C777F-42CA-4D44-B665-0869C6803272}"/>
            </a:ext>
          </a:extLst>
        </xdr:cNvPr>
        <xdr:cNvSpPr/>
      </xdr:nvSpPr>
      <xdr:spPr bwMode="auto">
        <a:xfrm>
          <a:off x="215900" y="525780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3621EC90-40CB-4630-B3F9-A333F4F83F03}"/>
            </a:ext>
          </a:extLst>
        </xdr:cNvPr>
        <xdr:cNvSpPr/>
      </xdr:nvSpPr>
      <xdr:spPr bwMode="auto">
        <a:xfrm>
          <a:off x="1952625" y="5429250"/>
          <a:ext cx="3819525" cy="2276475"/>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69A0CBA0-5E66-483F-9A3A-5A5447F5F93A}"/>
            </a:ext>
          </a:extLst>
        </xdr:cNvPr>
        <xdr:cNvSpPr txBox="1"/>
      </xdr:nvSpPr>
      <xdr:spPr>
        <a:xfrm>
          <a:off x="1524000" y="50577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11FACC07-0849-457A-868F-F164363F57C9}"/>
            </a:ext>
          </a:extLst>
        </xdr:cNvPr>
        <xdr:cNvCxnSpPr/>
      </xdr:nvCxnSpPr>
      <xdr:spPr bwMode="auto">
        <a:xfrm>
          <a:off x="1952625" y="7705725"/>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202FC449-920D-4B59-9290-536BF8641424}"/>
            </a:ext>
          </a:extLst>
        </xdr:cNvPr>
        <xdr:cNvCxnSpPr/>
      </xdr:nvCxnSpPr>
      <xdr:spPr bwMode="auto">
        <a:xfrm>
          <a:off x="1952625" y="733425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45EB491E-33E3-4651-8B3D-A399D93EEAA8}"/>
            </a:ext>
          </a:extLst>
        </xdr:cNvPr>
        <xdr:cNvSpPr txBox="1"/>
      </xdr:nvSpPr>
      <xdr:spPr>
        <a:xfrm>
          <a:off x="124777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8CDCB04F-6E55-4E7A-9CC1-8FC8E0DDD725}"/>
            </a:ext>
          </a:extLst>
        </xdr:cNvPr>
        <xdr:cNvCxnSpPr/>
      </xdr:nvCxnSpPr>
      <xdr:spPr bwMode="auto">
        <a:xfrm>
          <a:off x="1952625" y="695325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80DADA97-55EC-41DE-90E3-68B854DE91DF}"/>
            </a:ext>
          </a:extLst>
        </xdr:cNvPr>
        <xdr:cNvSpPr txBox="1"/>
      </xdr:nvSpPr>
      <xdr:spPr>
        <a:xfrm>
          <a:off x="1247775"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614F0CA4-3AD7-42BC-AF03-BA81ADD21AE8}"/>
            </a:ext>
          </a:extLst>
        </xdr:cNvPr>
        <xdr:cNvCxnSpPr/>
      </xdr:nvCxnSpPr>
      <xdr:spPr bwMode="auto">
        <a:xfrm>
          <a:off x="1952625" y="657225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DA2C8A75-681E-489C-A9B3-384B1815743F}"/>
            </a:ext>
          </a:extLst>
        </xdr:cNvPr>
        <xdr:cNvSpPr txBox="1"/>
      </xdr:nvSpPr>
      <xdr:spPr>
        <a:xfrm>
          <a:off x="1247775"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DF0687EE-CE98-4320-93A0-EDABDCBE24E8}"/>
            </a:ext>
          </a:extLst>
        </xdr:cNvPr>
        <xdr:cNvCxnSpPr/>
      </xdr:nvCxnSpPr>
      <xdr:spPr bwMode="auto">
        <a:xfrm>
          <a:off x="1952625" y="619125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761DC558-ED1E-4441-88C4-482271BC4044}"/>
            </a:ext>
          </a:extLst>
        </xdr:cNvPr>
        <xdr:cNvSpPr txBox="1"/>
      </xdr:nvSpPr>
      <xdr:spPr>
        <a:xfrm>
          <a:off x="1247775"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2DE37082-E6C7-46CB-A255-8772B430A813}"/>
            </a:ext>
          </a:extLst>
        </xdr:cNvPr>
        <xdr:cNvCxnSpPr/>
      </xdr:nvCxnSpPr>
      <xdr:spPr bwMode="auto">
        <a:xfrm>
          <a:off x="1952625" y="581025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E1633045-20BA-4BF1-9D5B-6E5E6CB92D17}"/>
            </a:ext>
          </a:extLst>
        </xdr:cNvPr>
        <xdr:cNvSpPr txBox="1"/>
      </xdr:nvSpPr>
      <xdr:spPr>
        <a:xfrm>
          <a:off x="1247775"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4F398C3A-190F-40C2-BA3F-90108782144C}"/>
            </a:ext>
          </a:extLst>
        </xdr:cNvPr>
        <xdr:cNvCxnSpPr/>
      </xdr:nvCxnSpPr>
      <xdr:spPr bwMode="auto">
        <a:xfrm>
          <a:off x="1952625" y="5429250"/>
          <a:ext cx="38195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A77CF57-C478-4FCA-B74C-14AD836E307C}"/>
            </a:ext>
          </a:extLst>
        </xdr:cNvPr>
        <xdr:cNvSpPr txBox="1"/>
      </xdr:nvSpPr>
      <xdr:spPr>
        <a:xfrm>
          <a:off x="1247775"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DB749BBC-AFA5-4498-9375-E4FD017994B4}"/>
            </a:ext>
          </a:extLst>
        </xdr:cNvPr>
        <xdr:cNvSpPr/>
      </xdr:nvSpPr>
      <xdr:spPr bwMode="auto">
        <a:xfrm>
          <a:off x="1952625" y="5429250"/>
          <a:ext cx="3819525" cy="2276475"/>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C39323E6-F2A9-49DE-A6EC-A073DE65673A}"/>
            </a:ext>
          </a:extLst>
        </xdr:cNvPr>
        <xdr:cNvCxnSpPr/>
      </xdr:nvCxnSpPr>
      <xdr:spPr bwMode="auto">
        <a:xfrm flipV="1">
          <a:off x="5095875" y="5829083"/>
          <a:ext cx="0" cy="156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D2E4F836-31A2-4EAF-86C3-E6DBE3D05F93}"/>
            </a:ext>
          </a:extLst>
        </xdr:cNvPr>
        <xdr:cNvSpPr txBox="1"/>
      </xdr:nvSpPr>
      <xdr:spPr>
        <a:xfrm>
          <a:off x="5172075" y="736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A9A3CD56-C136-45AB-AA3A-FEF828223D6D}"/>
            </a:ext>
          </a:extLst>
        </xdr:cNvPr>
        <xdr:cNvCxnSpPr/>
      </xdr:nvCxnSpPr>
      <xdr:spPr bwMode="auto">
        <a:xfrm>
          <a:off x="5010150" y="7391261"/>
          <a:ext cx="1619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2915CA6-CF5F-4031-83D2-887AAD843315}"/>
            </a:ext>
          </a:extLst>
        </xdr:cNvPr>
        <xdr:cNvSpPr txBox="1"/>
      </xdr:nvSpPr>
      <xdr:spPr>
        <a:xfrm>
          <a:off x="5172075" y="557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32BD6979-77EB-4258-AD2E-57C793E7374D}"/>
            </a:ext>
          </a:extLst>
        </xdr:cNvPr>
        <xdr:cNvCxnSpPr/>
      </xdr:nvCxnSpPr>
      <xdr:spPr bwMode="auto">
        <a:xfrm>
          <a:off x="5010150" y="5829083"/>
          <a:ext cx="1619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260586</xdr:rowOff>
    </xdr:from>
    <xdr:to>
      <xdr:col>29</xdr:col>
      <xdr:colOff>127000</xdr:colOff>
      <xdr:row>37</xdr:row>
      <xdr:rowOff>288049</xdr:rowOff>
    </xdr:to>
    <xdr:cxnSp macro="">
      <xdr:nvCxnSpPr>
        <xdr:cNvPr id="112" name="直線コネクタ 111">
          <a:extLst>
            <a:ext uri="{FF2B5EF4-FFF2-40B4-BE49-F238E27FC236}">
              <a16:creationId xmlns:a16="http://schemas.microsoft.com/office/drawing/2014/main" id="{80766202-0A77-4979-A02C-2C24A8CBCE79}"/>
            </a:ext>
          </a:extLst>
        </xdr:cNvPr>
        <xdr:cNvCxnSpPr/>
      </xdr:nvCxnSpPr>
      <xdr:spPr bwMode="auto">
        <a:xfrm flipV="1">
          <a:off x="4505325" y="7163036"/>
          <a:ext cx="590550" cy="30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251000</xdr:rowOff>
    </xdr:from>
    <xdr:ext cx="762000" cy="259045"/>
    <xdr:sp macro="" textlink="">
      <xdr:nvSpPr>
        <xdr:cNvPr id="113" name="人口1人当たり決算額の推移平均値テキスト445">
          <a:extLst>
            <a:ext uri="{FF2B5EF4-FFF2-40B4-BE49-F238E27FC236}">
              <a16:creationId xmlns:a16="http://schemas.microsoft.com/office/drawing/2014/main" id="{BA1C085E-28B8-46D9-8BBA-E2BD54BDB636}"/>
            </a:ext>
          </a:extLst>
        </xdr:cNvPr>
        <xdr:cNvSpPr txBox="1"/>
      </xdr:nvSpPr>
      <xdr:spPr>
        <a:xfrm>
          <a:off x="5172075" y="715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D8E8472-041C-40BC-A5E4-CE4E61D5305C}"/>
            </a:ext>
          </a:extLst>
        </xdr:cNvPr>
        <xdr:cNvSpPr/>
      </xdr:nvSpPr>
      <xdr:spPr bwMode="auto">
        <a:xfrm>
          <a:off x="5048250" y="7181373"/>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288049</xdr:rowOff>
    </xdr:from>
    <xdr:to>
      <xdr:col>26</xdr:col>
      <xdr:colOff>50800</xdr:colOff>
      <xdr:row>37</xdr:row>
      <xdr:rowOff>301388</xdr:rowOff>
    </xdr:to>
    <xdr:cxnSp macro="">
      <xdr:nvCxnSpPr>
        <xdr:cNvPr id="115" name="直線コネクタ 114">
          <a:extLst>
            <a:ext uri="{FF2B5EF4-FFF2-40B4-BE49-F238E27FC236}">
              <a16:creationId xmlns:a16="http://schemas.microsoft.com/office/drawing/2014/main" id="{9DD3435E-14C8-4DCE-8471-FAC3F6352E3C}"/>
            </a:ext>
          </a:extLst>
        </xdr:cNvPr>
        <xdr:cNvCxnSpPr/>
      </xdr:nvCxnSpPr>
      <xdr:spPr bwMode="auto">
        <a:xfrm flipV="1">
          <a:off x="3886200" y="7193674"/>
          <a:ext cx="619125" cy="10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6A4C0DF7-9A76-491B-8FEB-0A2ED73B5B88}"/>
            </a:ext>
          </a:extLst>
        </xdr:cNvPr>
        <xdr:cNvSpPr/>
      </xdr:nvSpPr>
      <xdr:spPr bwMode="auto">
        <a:xfrm>
          <a:off x="4457700" y="7191158"/>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62AF362D-DED9-47BB-BEDB-95040E4F1D85}"/>
            </a:ext>
          </a:extLst>
        </xdr:cNvPr>
        <xdr:cNvSpPr txBox="1"/>
      </xdr:nvSpPr>
      <xdr:spPr>
        <a:xfrm>
          <a:off x="4162425" y="7274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301388</xdr:rowOff>
    </xdr:from>
    <xdr:to>
      <xdr:col>22</xdr:col>
      <xdr:colOff>114300</xdr:colOff>
      <xdr:row>37</xdr:row>
      <xdr:rowOff>312071</xdr:rowOff>
    </xdr:to>
    <xdr:cxnSp macro="">
      <xdr:nvCxnSpPr>
        <xdr:cNvPr id="118" name="直線コネクタ 117">
          <a:extLst>
            <a:ext uri="{FF2B5EF4-FFF2-40B4-BE49-F238E27FC236}">
              <a16:creationId xmlns:a16="http://schemas.microsoft.com/office/drawing/2014/main" id="{9BA5271F-F9D7-41EE-B49D-E51F28341661}"/>
            </a:ext>
          </a:extLst>
        </xdr:cNvPr>
        <xdr:cNvCxnSpPr/>
      </xdr:nvCxnSpPr>
      <xdr:spPr bwMode="auto">
        <a:xfrm flipV="1">
          <a:off x="3257550" y="7203838"/>
          <a:ext cx="628650" cy="1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4B000292-1EE3-4D0A-B528-3C77C4C238F4}"/>
            </a:ext>
          </a:extLst>
        </xdr:cNvPr>
        <xdr:cNvSpPr/>
      </xdr:nvSpPr>
      <xdr:spPr bwMode="auto">
        <a:xfrm>
          <a:off x="3838575" y="7188552"/>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27D9E873-D78A-4B86-A47B-B19D0071E253}"/>
            </a:ext>
          </a:extLst>
        </xdr:cNvPr>
        <xdr:cNvSpPr txBox="1"/>
      </xdr:nvSpPr>
      <xdr:spPr>
        <a:xfrm>
          <a:off x="3543300" y="727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312071</xdr:rowOff>
    </xdr:from>
    <xdr:to>
      <xdr:col>18</xdr:col>
      <xdr:colOff>177800</xdr:colOff>
      <xdr:row>37</xdr:row>
      <xdr:rowOff>321908</xdr:rowOff>
    </xdr:to>
    <xdr:cxnSp macro="">
      <xdr:nvCxnSpPr>
        <xdr:cNvPr id="121" name="直線コネクタ 120">
          <a:extLst>
            <a:ext uri="{FF2B5EF4-FFF2-40B4-BE49-F238E27FC236}">
              <a16:creationId xmlns:a16="http://schemas.microsoft.com/office/drawing/2014/main" id="{9A391E59-3B9C-4B9C-B07A-6FDE85EEDBCD}"/>
            </a:ext>
          </a:extLst>
        </xdr:cNvPr>
        <xdr:cNvCxnSpPr/>
      </xdr:nvCxnSpPr>
      <xdr:spPr bwMode="auto">
        <a:xfrm flipV="1">
          <a:off x="2619375" y="7220871"/>
          <a:ext cx="638175" cy="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1A65E91D-316D-4002-BD08-23F68C4AC130}"/>
            </a:ext>
          </a:extLst>
        </xdr:cNvPr>
        <xdr:cNvSpPr/>
      </xdr:nvSpPr>
      <xdr:spPr bwMode="auto">
        <a:xfrm>
          <a:off x="3209925" y="7188449"/>
          <a:ext cx="8572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FE9E4851-3195-4793-BC11-5154290D95B2}"/>
            </a:ext>
          </a:extLst>
        </xdr:cNvPr>
        <xdr:cNvSpPr txBox="1"/>
      </xdr:nvSpPr>
      <xdr:spPr>
        <a:xfrm>
          <a:off x="2914650" y="72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BDDD205A-BC3C-4DF0-BCDA-0D168271B782}"/>
            </a:ext>
          </a:extLst>
        </xdr:cNvPr>
        <xdr:cNvSpPr/>
      </xdr:nvSpPr>
      <xdr:spPr bwMode="auto">
        <a:xfrm>
          <a:off x="2571750" y="7181578"/>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A72D0D7B-03BB-4CF7-A626-AAB353F8FC4E}"/>
            </a:ext>
          </a:extLst>
        </xdr:cNvPr>
        <xdr:cNvSpPr txBox="1"/>
      </xdr:nvSpPr>
      <xdr:spPr>
        <a:xfrm>
          <a:off x="2276475" y="72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3469C819-1358-4329-9757-E2B9DFA48DB5}"/>
            </a:ext>
          </a:extLst>
        </xdr:cNvPr>
        <xdr:cNvSpPr txBox="1"/>
      </xdr:nvSpPr>
      <xdr:spPr>
        <a:xfrm>
          <a:off x="4943475" y="773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EDFE48F5-F6B5-4538-AF9C-F4FD0EA1E6C7}"/>
            </a:ext>
          </a:extLst>
        </xdr:cNvPr>
        <xdr:cNvSpPr txBox="1"/>
      </xdr:nvSpPr>
      <xdr:spPr>
        <a:xfrm>
          <a:off x="4352925" y="773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D270658C-05BA-414C-A951-57BC8EA9DCAD}"/>
            </a:ext>
          </a:extLst>
        </xdr:cNvPr>
        <xdr:cNvSpPr txBox="1"/>
      </xdr:nvSpPr>
      <xdr:spPr>
        <a:xfrm>
          <a:off x="3724275" y="773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7F7E7B6-654B-4E91-AE54-43C10E1BBB62}"/>
            </a:ext>
          </a:extLst>
        </xdr:cNvPr>
        <xdr:cNvSpPr txBox="1"/>
      </xdr:nvSpPr>
      <xdr:spPr>
        <a:xfrm>
          <a:off x="3086100" y="773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5CF1EC28-8375-498D-8AB8-24EAF7783C8B}"/>
            </a:ext>
          </a:extLst>
        </xdr:cNvPr>
        <xdr:cNvSpPr txBox="1"/>
      </xdr:nvSpPr>
      <xdr:spPr>
        <a:xfrm>
          <a:off x="2466975" y="773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209786</xdr:rowOff>
    </xdr:from>
    <xdr:to>
      <xdr:col>29</xdr:col>
      <xdr:colOff>177800</xdr:colOff>
      <xdr:row>37</xdr:row>
      <xdr:rowOff>311386</xdr:rowOff>
    </xdr:to>
    <xdr:sp macro="" textlink="">
      <xdr:nvSpPr>
        <xdr:cNvPr id="131" name="楕円 130">
          <a:extLst>
            <a:ext uri="{FF2B5EF4-FFF2-40B4-BE49-F238E27FC236}">
              <a16:creationId xmlns:a16="http://schemas.microsoft.com/office/drawing/2014/main" id="{79F3DB22-7D5A-415D-8BA0-EC0F2EA0CA44}"/>
            </a:ext>
          </a:extLst>
        </xdr:cNvPr>
        <xdr:cNvSpPr/>
      </xdr:nvSpPr>
      <xdr:spPr bwMode="auto">
        <a:xfrm>
          <a:off x="5048250" y="7115411"/>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54863</xdr:rowOff>
    </xdr:from>
    <xdr:ext cx="762000" cy="259045"/>
    <xdr:sp macro="" textlink="">
      <xdr:nvSpPr>
        <xdr:cNvPr id="132" name="人口1人当たり決算額の推移該当値テキスト445">
          <a:extLst>
            <a:ext uri="{FF2B5EF4-FFF2-40B4-BE49-F238E27FC236}">
              <a16:creationId xmlns:a16="http://schemas.microsoft.com/office/drawing/2014/main" id="{FBECCDB8-4152-4BBD-9A1F-B33565CDFA08}"/>
            </a:ext>
          </a:extLst>
        </xdr:cNvPr>
        <xdr:cNvSpPr txBox="1"/>
      </xdr:nvSpPr>
      <xdr:spPr>
        <a:xfrm>
          <a:off x="5172075" y="696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237249</xdr:rowOff>
    </xdr:from>
    <xdr:to>
      <xdr:col>26</xdr:col>
      <xdr:colOff>101600</xdr:colOff>
      <xdr:row>37</xdr:row>
      <xdr:rowOff>338849</xdr:rowOff>
    </xdr:to>
    <xdr:sp macro="" textlink="">
      <xdr:nvSpPr>
        <xdr:cNvPr id="133" name="楕円 132">
          <a:extLst>
            <a:ext uri="{FF2B5EF4-FFF2-40B4-BE49-F238E27FC236}">
              <a16:creationId xmlns:a16="http://schemas.microsoft.com/office/drawing/2014/main" id="{51004C69-B8A8-4CB1-94B6-61C745A7A028}"/>
            </a:ext>
          </a:extLst>
        </xdr:cNvPr>
        <xdr:cNvSpPr/>
      </xdr:nvSpPr>
      <xdr:spPr bwMode="auto">
        <a:xfrm>
          <a:off x="4457700" y="7146049"/>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6126</xdr:rowOff>
    </xdr:from>
    <xdr:ext cx="736600" cy="259045"/>
    <xdr:sp macro="" textlink="">
      <xdr:nvSpPr>
        <xdr:cNvPr id="134" name="テキスト ボックス 133">
          <a:extLst>
            <a:ext uri="{FF2B5EF4-FFF2-40B4-BE49-F238E27FC236}">
              <a16:creationId xmlns:a16="http://schemas.microsoft.com/office/drawing/2014/main" id="{68DDBE66-25B8-4D73-903D-88096DD618B8}"/>
            </a:ext>
          </a:extLst>
        </xdr:cNvPr>
        <xdr:cNvSpPr txBox="1"/>
      </xdr:nvSpPr>
      <xdr:spPr>
        <a:xfrm>
          <a:off x="4162425" y="6914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250588</xdr:rowOff>
    </xdr:from>
    <xdr:to>
      <xdr:col>22</xdr:col>
      <xdr:colOff>165100</xdr:colOff>
      <xdr:row>38</xdr:row>
      <xdr:rowOff>9288</xdr:rowOff>
    </xdr:to>
    <xdr:sp macro="" textlink="">
      <xdr:nvSpPr>
        <xdr:cNvPr id="135" name="楕円 134">
          <a:extLst>
            <a:ext uri="{FF2B5EF4-FFF2-40B4-BE49-F238E27FC236}">
              <a16:creationId xmlns:a16="http://schemas.microsoft.com/office/drawing/2014/main" id="{F371917D-F18F-49EE-8AE6-D7BF62B9B973}"/>
            </a:ext>
          </a:extLst>
        </xdr:cNvPr>
        <xdr:cNvSpPr/>
      </xdr:nvSpPr>
      <xdr:spPr bwMode="auto">
        <a:xfrm>
          <a:off x="3838575" y="7156213"/>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19465</xdr:rowOff>
    </xdr:from>
    <xdr:ext cx="762000" cy="259045"/>
    <xdr:sp macro="" textlink="">
      <xdr:nvSpPr>
        <xdr:cNvPr id="136" name="テキスト ボックス 135">
          <a:extLst>
            <a:ext uri="{FF2B5EF4-FFF2-40B4-BE49-F238E27FC236}">
              <a16:creationId xmlns:a16="http://schemas.microsoft.com/office/drawing/2014/main" id="{685134BB-47D6-45F0-9499-BF672B6B6A6F}"/>
            </a:ext>
          </a:extLst>
        </xdr:cNvPr>
        <xdr:cNvSpPr txBox="1"/>
      </xdr:nvSpPr>
      <xdr:spPr>
        <a:xfrm>
          <a:off x="3543300" y="692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261271</xdr:rowOff>
    </xdr:from>
    <xdr:to>
      <xdr:col>19</xdr:col>
      <xdr:colOff>38100</xdr:colOff>
      <xdr:row>38</xdr:row>
      <xdr:rowOff>19971</xdr:rowOff>
    </xdr:to>
    <xdr:sp macro="" textlink="">
      <xdr:nvSpPr>
        <xdr:cNvPr id="137" name="楕円 136">
          <a:extLst>
            <a:ext uri="{FF2B5EF4-FFF2-40B4-BE49-F238E27FC236}">
              <a16:creationId xmlns:a16="http://schemas.microsoft.com/office/drawing/2014/main" id="{6AD462C5-9BC5-417D-AEC1-B5D635790BF1}"/>
            </a:ext>
          </a:extLst>
        </xdr:cNvPr>
        <xdr:cNvSpPr/>
      </xdr:nvSpPr>
      <xdr:spPr bwMode="auto">
        <a:xfrm>
          <a:off x="3209925" y="7163721"/>
          <a:ext cx="8572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30148</xdr:rowOff>
    </xdr:from>
    <xdr:ext cx="762000" cy="259045"/>
    <xdr:sp macro="" textlink="">
      <xdr:nvSpPr>
        <xdr:cNvPr id="138" name="テキスト ボックス 137">
          <a:extLst>
            <a:ext uri="{FF2B5EF4-FFF2-40B4-BE49-F238E27FC236}">
              <a16:creationId xmlns:a16="http://schemas.microsoft.com/office/drawing/2014/main" id="{CD449470-2711-4734-914F-1B2E0C9317D9}"/>
            </a:ext>
          </a:extLst>
        </xdr:cNvPr>
        <xdr:cNvSpPr txBox="1"/>
      </xdr:nvSpPr>
      <xdr:spPr>
        <a:xfrm>
          <a:off x="2914650" y="693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271108</xdr:rowOff>
    </xdr:from>
    <xdr:to>
      <xdr:col>15</xdr:col>
      <xdr:colOff>101600</xdr:colOff>
      <xdr:row>38</xdr:row>
      <xdr:rowOff>29808</xdr:rowOff>
    </xdr:to>
    <xdr:sp macro="" textlink="">
      <xdr:nvSpPr>
        <xdr:cNvPr id="139" name="楕円 138">
          <a:extLst>
            <a:ext uri="{FF2B5EF4-FFF2-40B4-BE49-F238E27FC236}">
              <a16:creationId xmlns:a16="http://schemas.microsoft.com/office/drawing/2014/main" id="{552AF7C9-9393-4F13-A749-E5A15A196BE8}"/>
            </a:ext>
          </a:extLst>
        </xdr:cNvPr>
        <xdr:cNvSpPr/>
      </xdr:nvSpPr>
      <xdr:spPr bwMode="auto">
        <a:xfrm>
          <a:off x="2571750" y="7179908"/>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39985</xdr:rowOff>
    </xdr:from>
    <xdr:ext cx="762000" cy="259045"/>
    <xdr:sp macro="" textlink="">
      <xdr:nvSpPr>
        <xdr:cNvPr id="140" name="テキスト ボックス 139">
          <a:extLst>
            <a:ext uri="{FF2B5EF4-FFF2-40B4-BE49-F238E27FC236}">
              <a16:creationId xmlns:a16="http://schemas.microsoft.com/office/drawing/2014/main" id="{BADD00B8-A4AA-43DD-91FF-3DF2E2D5CD20}"/>
            </a:ext>
          </a:extLst>
        </xdr:cNvPr>
        <xdr:cNvSpPr txBox="1"/>
      </xdr:nvSpPr>
      <xdr:spPr>
        <a:xfrm>
          <a:off x="2276475" y="694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4AAAC0-0424-4E05-B47B-E3406BE9F26E}"/>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4802E49-C43D-41F5-BE51-9FBCCC3E4A67}"/>
            </a:ext>
          </a:extLst>
        </xdr:cNvPr>
        <xdr:cNvSpPr/>
      </xdr:nvSpPr>
      <xdr:spPr>
        <a:xfrm>
          <a:off x="17145000" y="190500"/>
          <a:ext cx="35433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F6F3C89-A7EE-4A9C-BCB2-381AC4ACF467}"/>
            </a:ext>
          </a:extLst>
        </xdr:cNvPr>
        <xdr:cNvSpPr/>
      </xdr:nvSpPr>
      <xdr:spPr>
        <a:xfrm>
          <a:off x="17164050" y="219075"/>
          <a:ext cx="3495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7EE8DBC-CAB7-4EB7-B5FA-F53535BAFF9A}"/>
            </a:ext>
          </a:extLst>
        </xdr:cNvPr>
        <xdr:cNvSpPr/>
      </xdr:nvSpPr>
      <xdr:spPr>
        <a:xfrm>
          <a:off x="17192625" y="238125"/>
          <a:ext cx="34385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70C011-4E0B-4C68-B91F-6AE5AE071642}"/>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DE708B-FB07-477F-81A2-A687E93A12FB}"/>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C4EAC7-CCEE-46E4-AC26-6BBDF9F991FD}"/>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18A820-2CC8-4755-A8AC-D52F51981DA9}"/>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5DC8F1-2180-420D-92D0-D8F75027AC2D}"/>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DD4756D-37DE-45E4-AC1C-45627A8D595F}"/>
            </a:ext>
          </a:extLst>
        </xdr:cNvPr>
        <xdr:cNvSpPr/>
      </xdr:nvSpPr>
      <xdr:spPr>
        <a:xfrm>
          <a:off x="2009775" y="885825"/>
          <a:ext cx="12763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35,876
35,613
514.34
34,289,187
32,427,295
1,548,499
16,288,188
39,625,954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A5AEF8-F5AB-46DC-976A-3FB6694BB96F}"/>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19CB6B-F23D-498B-A2C7-E5F01B7313BB}"/>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33933F-1015-4AFB-80F5-C6FB8CF89206}"/>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F04632-35C8-478B-907B-EDDC54E33B07}"/>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5FB31E-2B97-4D66-94A9-752F360BB3CB}"/>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640FA02-518E-4F55-A0E9-F45518179342}"/>
            </a:ext>
          </a:extLst>
        </xdr:cNvPr>
        <xdr:cNvSpPr/>
      </xdr:nvSpPr>
      <xdr:spPr>
        <a:xfrm>
          <a:off x="6467475" y="1628775"/>
          <a:ext cx="34290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FF31063-CD8A-4255-82D7-BAED47F44B77}"/>
            </a:ext>
          </a:extLst>
        </xdr:cNvPr>
        <xdr:cNvSpPr/>
      </xdr:nvSpPr>
      <xdr:spPr>
        <a:xfrm>
          <a:off x="9972675" y="847725"/>
          <a:ext cx="13716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8FE627B-1046-4AFD-A07D-86C1423CC6C4}"/>
            </a:ext>
          </a:extLst>
        </xdr:cNvPr>
        <xdr:cNvSpPr/>
      </xdr:nvSpPr>
      <xdr:spPr>
        <a:xfrm>
          <a:off x="10210800" y="914400"/>
          <a:ext cx="13049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02AC83F-B342-4D8E-838A-D8F938881547}"/>
            </a:ext>
          </a:extLst>
        </xdr:cNvPr>
        <xdr:cNvSpPr/>
      </xdr:nvSpPr>
      <xdr:spPr>
        <a:xfrm>
          <a:off x="10210800" y="1162050"/>
          <a:ext cx="13049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398E19-75F0-4847-9BA8-3E0A6AAB409D}"/>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02AC62D-9477-411D-B6D1-10B77A8BCABD}"/>
            </a:ext>
          </a:extLst>
        </xdr:cNvPr>
        <xdr:cNvCxnSpPr/>
      </xdr:nvCxnSpPr>
      <xdr:spPr>
        <a:xfrm flipH="1">
          <a:off x="10048875" y="10191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0C63AD2-654D-48E6-8B07-97EB40C4E6C6}"/>
            </a:ext>
          </a:extLst>
        </xdr:cNvPr>
        <xdr:cNvSpPr/>
      </xdr:nvSpPr>
      <xdr:spPr>
        <a:xfrm>
          <a:off x="10102850" y="981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C6AD344-8DF7-4063-AA93-C0A7BB7D613F}"/>
            </a:ext>
          </a:extLst>
        </xdr:cNvPr>
        <xdr:cNvSpPr/>
      </xdr:nvSpPr>
      <xdr:spPr>
        <a:xfrm>
          <a:off x="10102850" y="1228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FD965C0-F483-436A-A771-0D509D150F65}"/>
            </a:ext>
          </a:extLst>
        </xdr:cNvPr>
        <xdr:cNvCxnSpPr/>
      </xdr:nvCxnSpPr>
      <xdr:spPr>
        <a:xfrm>
          <a:off x="10133330"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EC71AF-1B15-4DA4-A707-9EA28493521D}"/>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534B881-24B7-4184-8DF6-BD3702870BCB}"/>
            </a:ext>
          </a:extLst>
        </xdr:cNvPr>
        <xdr:cNvCxnSpPr/>
      </xdr:nvCxnSpPr>
      <xdr:spPr>
        <a:xfrm flipV="1">
          <a:off x="10133330"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CA0608-2FA0-486B-8560-59029921A9A7}"/>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49449A1-17AB-4BD2-811A-84B09E7287E9}"/>
            </a:ext>
          </a:extLst>
        </xdr:cNvPr>
        <xdr:cNvSpPr txBox="1"/>
      </xdr:nvSpPr>
      <xdr:spPr>
        <a:xfrm>
          <a:off x="638175" y="27146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538E4F9-268C-4FCA-B1D0-715958E3762C}"/>
            </a:ext>
          </a:extLst>
        </xdr:cNvPr>
        <xdr:cNvSpPr txBox="1"/>
      </xdr:nvSpPr>
      <xdr:spPr>
        <a:xfrm>
          <a:off x="638175"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8AD197B-1D2A-491C-AADD-806B44DB84AC}"/>
            </a:ext>
          </a:extLst>
        </xdr:cNvPr>
        <xdr:cNvSpPr txBox="1"/>
      </xdr:nvSpPr>
      <xdr:spPr>
        <a:xfrm>
          <a:off x="638175" y="33147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07217D0-37CE-4A05-9947-7A04BA027244}"/>
            </a:ext>
          </a:extLst>
        </xdr:cNvPr>
        <xdr:cNvSpPr/>
      </xdr:nvSpPr>
      <xdr:spPr>
        <a:xfrm>
          <a:off x="685800" y="37909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AD6E77A-FE27-4427-85E7-3F68DC83F6E8}"/>
            </a:ext>
          </a:extLst>
        </xdr:cNvPr>
        <xdr:cNvSpPr/>
      </xdr:nvSpPr>
      <xdr:spPr>
        <a:xfrm>
          <a:off x="8096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A6D22E8-D2EA-4170-AE50-52086C1AAD78}"/>
            </a:ext>
          </a:extLst>
        </xdr:cNvPr>
        <xdr:cNvSpPr/>
      </xdr:nvSpPr>
      <xdr:spPr>
        <a:xfrm>
          <a:off x="8096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C2062C4-C24C-4506-B27B-6AA30AB17A5D}"/>
            </a:ext>
          </a:extLst>
        </xdr:cNvPr>
        <xdr:cNvSpPr/>
      </xdr:nvSpPr>
      <xdr:spPr>
        <a:xfrm>
          <a:off x="17145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3076113-836A-4461-8E81-73ECDD00A29E}"/>
            </a:ext>
          </a:extLst>
        </xdr:cNvPr>
        <xdr:cNvSpPr/>
      </xdr:nvSpPr>
      <xdr:spPr>
        <a:xfrm>
          <a:off x="17145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AD97D30-10A2-44DF-8ECD-25D6705AE86A}"/>
            </a:ext>
          </a:extLst>
        </xdr:cNvPr>
        <xdr:cNvSpPr/>
      </xdr:nvSpPr>
      <xdr:spPr>
        <a:xfrm>
          <a:off x="27432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5D68B95-9105-4745-9C2E-925A91757F58}"/>
            </a:ext>
          </a:extLst>
        </xdr:cNvPr>
        <xdr:cNvSpPr/>
      </xdr:nvSpPr>
      <xdr:spPr>
        <a:xfrm>
          <a:off x="27432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96BEBD7-2B38-4E6D-8FF8-D82F315717B7}"/>
            </a:ext>
          </a:extLst>
        </xdr:cNvPr>
        <xdr:cNvSpPr/>
      </xdr:nvSpPr>
      <xdr:spPr>
        <a:xfrm>
          <a:off x="685800" y="45720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60A6272-C733-4A35-BDFA-C786ABAD2B25}"/>
            </a:ext>
          </a:extLst>
        </xdr:cNvPr>
        <xdr:cNvSpPr txBox="1"/>
      </xdr:nvSpPr>
      <xdr:spPr>
        <a:xfrm>
          <a:off x="666750" y="4391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5A49440-0C08-451A-82E6-67F5C00643C2}"/>
            </a:ext>
          </a:extLst>
        </xdr:cNvPr>
        <xdr:cNvCxnSpPr/>
      </xdr:nvCxnSpPr>
      <xdr:spPr>
        <a:xfrm>
          <a:off x="685800" y="6734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2140A8BB-D27F-4A0C-AD1B-882CB9918C8E}"/>
            </a:ext>
          </a:extLst>
        </xdr:cNvPr>
        <xdr:cNvSpPr txBox="1"/>
      </xdr:nvSpPr>
      <xdr:spPr>
        <a:xfrm>
          <a:off x="211651" y="65983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2EE23E18-AE91-4385-A0D7-D2C6CC8E6C9F}"/>
            </a:ext>
          </a:extLst>
        </xdr:cNvPr>
        <xdr:cNvCxnSpPr/>
      </xdr:nvCxnSpPr>
      <xdr:spPr>
        <a:xfrm>
          <a:off x="685800" y="63722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D7929188-2E85-49E7-AC6F-A54D06DC5596}"/>
            </a:ext>
          </a:extLst>
        </xdr:cNvPr>
        <xdr:cNvSpPr txBox="1"/>
      </xdr:nvSpPr>
      <xdr:spPr>
        <a:xfrm>
          <a:off x="211651" y="6236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DBCB195-7E13-4489-BA4E-F163E5AD738F}"/>
            </a:ext>
          </a:extLst>
        </xdr:cNvPr>
        <xdr:cNvCxnSpPr/>
      </xdr:nvCxnSpPr>
      <xdr:spPr>
        <a:xfrm>
          <a:off x="685800" y="6010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AEDA64A2-26A7-4D17-81A1-57E9ABDEC0D7}"/>
            </a:ext>
          </a:extLst>
        </xdr:cNvPr>
        <xdr:cNvSpPr txBox="1"/>
      </xdr:nvSpPr>
      <xdr:spPr>
        <a:xfrm>
          <a:off x="211651" y="5874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2E3E981C-3BE6-422F-8C8F-2FCB969FA356}"/>
            </a:ext>
          </a:extLst>
        </xdr:cNvPr>
        <xdr:cNvCxnSpPr/>
      </xdr:nvCxnSpPr>
      <xdr:spPr>
        <a:xfrm>
          <a:off x="685800" y="5657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1D156A1B-A883-43D3-AC1C-4E96D44C28E3}"/>
            </a:ext>
          </a:extLst>
        </xdr:cNvPr>
        <xdr:cNvSpPr txBox="1"/>
      </xdr:nvSpPr>
      <xdr:spPr>
        <a:xfrm>
          <a:off x="163406" y="5512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2B84E7F1-C079-483A-A0A4-B28A38DFDEA1}"/>
            </a:ext>
          </a:extLst>
        </xdr:cNvPr>
        <xdr:cNvCxnSpPr/>
      </xdr:nvCxnSpPr>
      <xdr:spPr>
        <a:xfrm>
          <a:off x="685800" y="529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37699A7D-8432-4CA6-980C-E6AEE49C93D3}"/>
            </a:ext>
          </a:extLst>
        </xdr:cNvPr>
        <xdr:cNvSpPr txBox="1"/>
      </xdr:nvSpPr>
      <xdr:spPr>
        <a:xfrm>
          <a:off x="163406" y="516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D0F3ECA-ED11-4D0A-A6BB-9FAA42B4A4A2}"/>
            </a:ext>
          </a:extLst>
        </xdr:cNvPr>
        <xdr:cNvCxnSpPr/>
      </xdr:nvCxnSpPr>
      <xdr:spPr>
        <a:xfrm>
          <a:off x="685800" y="493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B3AEFF83-D541-47B6-BC3F-F8A23BEA67E1}"/>
            </a:ext>
          </a:extLst>
        </xdr:cNvPr>
        <xdr:cNvSpPr txBox="1"/>
      </xdr:nvSpPr>
      <xdr:spPr>
        <a:xfrm>
          <a:off x="163406" y="4798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57237215-85BF-412B-AB4F-ABB5FAE65FB1}"/>
            </a:ext>
          </a:extLst>
        </xdr:cNvPr>
        <xdr:cNvCxnSpPr/>
      </xdr:nvCxnSpPr>
      <xdr:spPr>
        <a:xfrm>
          <a:off x="685800" y="457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3B4BE981-5E8F-46C6-8508-DF7A1CAF34AA}"/>
            </a:ext>
          </a:extLst>
        </xdr:cNvPr>
        <xdr:cNvSpPr txBox="1"/>
      </xdr:nvSpPr>
      <xdr:spPr>
        <a:xfrm>
          <a:off x="163406"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6DEA9507-ED2B-41F2-9121-2E276063F8DE}"/>
            </a:ext>
          </a:extLst>
        </xdr:cNvPr>
        <xdr:cNvSpPr/>
      </xdr:nvSpPr>
      <xdr:spPr>
        <a:xfrm>
          <a:off x="685800" y="45720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634D3AB2-A318-4D6E-9EEC-C8A6B84D53FE}"/>
            </a:ext>
          </a:extLst>
        </xdr:cNvPr>
        <xdr:cNvCxnSpPr/>
      </xdr:nvCxnSpPr>
      <xdr:spPr>
        <a:xfrm flipV="1">
          <a:off x="4179570" y="4877219"/>
          <a:ext cx="1270" cy="1501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B9BDC18B-4740-4D60-88E8-FBECA400C9B3}"/>
            </a:ext>
          </a:extLst>
        </xdr:cNvPr>
        <xdr:cNvSpPr txBox="1"/>
      </xdr:nvSpPr>
      <xdr:spPr>
        <a:xfrm>
          <a:off x="4229100" y="63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5060D14B-562F-4DB6-896B-FFDE3B1651DB}"/>
            </a:ext>
          </a:extLst>
        </xdr:cNvPr>
        <xdr:cNvCxnSpPr/>
      </xdr:nvCxnSpPr>
      <xdr:spPr>
        <a:xfrm>
          <a:off x="4105275" y="63786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8911C095-EB46-4492-B0C0-72A945A5D0C1}"/>
            </a:ext>
          </a:extLst>
        </xdr:cNvPr>
        <xdr:cNvSpPr txBox="1"/>
      </xdr:nvSpPr>
      <xdr:spPr>
        <a:xfrm>
          <a:off x="4229100" y="466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BFF63C3F-C383-482A-BA12-DB6A2863FCCF}"/>
            </a:ext>
          </a:extLst>
        </xdr:cNvPr>
        <xdr:cNvCxnSpPr/>
      </xdr:nvCxnSpPr>
      <xdr:spPr>
        <a:xfrm>
          <a:off x="4105275" y="48772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71094</xdr:rowOff>
    </xdr:from>
    <xdr:to>
      <xdr:col>24</xdr:col>
      <xdr:colOff>63500</xdr:colOff>
      <xdr:row>33</xdr:row>
      <xdr:rowOff>86754</xdr:rowOff>
    </xdr:to>
    <xdr:cxnSp macro="">
      <xdr:nvCxnSpPr>
        <xdr:cNvPr id="61" name="直線コネクタ 60">
          <a:extLst>
            <a:ext uri="{FF2B5EF4-FFF2-40B4-BE49-F238E27FC236}">
              <a16:creationId xmlns:a16="http://schemas.microsoft.com/office/drawing/2014/main" id="{34C6A782-A1A2-45A5-B96E-11ABEEB2F11A}"/>
            </a:ext>
          </a:extLst>
        </xdr:cNvPr>
        <xdr:cNvCxnSpPr/>
      </xdr:nvCxnSpPr>
      <xdr:spPr>
        <a:xfrm flipV="1">
          <a:off x="3429000" y="5420969"/>
          <a:ext cx="752475"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D043EDE6-2E07-47AD-A350-4DDD632CA0AE}"/>
            </a:ext>
          </a:extLst>
        </xdr:cNvPr>
        <xdr:cNvSpPr txBox="1"/>
      </xdr:nvSpPr>
      <xdr:spPr>
        <a:xfrm>
          <a:off x="4229100" y="5764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F9ADB2AD-8241-4E7C-AB24-625B11D86095}"/>
            </a:ext>
          </a:extLst>
        </xdr:cNvPr>
        <xdr:cNvSpPr/>
      </xdr:nvSpPr>
      <xdr:spPr>
        <a:xfrm>
          <a:off x="4124325" y="57896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86754</xdr:rowOff>
    </xdr:from>
    <xdr:to>
      <xdr:col>19</xdr:col>
      <xdr:colOff>177800</xdr:colOff>
      <xdr:row>34</xdr:row>
      <xdr:rowOff>158610</xdr:rowOff>
    </xdr:to>
    <xdr:cxnSp macro="">
      <xdr:nvCxnSpPr>
        <xdr:cNvPr id="64" name="直線コネクタ 63">
          <a:extLst>
            <a:ext uri="{FF2B5EF4-FFF2-40B4-BE49-F238E27FC236}">
              <a16:creationId xmlns:a16="http://schemas.microsoft.com/office/drawing/2014/main" id="{A8EC478C-8568-4EC0-8B36-55B584D6E4EE}"/>
            </a:ext>
          </a:extLst>
        </xdr:cNvPr>
        <xdr:cNvCxnSpPr/>
      </xdr:nvCxnSpPr>
      <xdr:spPr>
        <a:xfrm flipV="1">
          <a:off x="2619375" y="5436629"/>
          <a:ext cx="809625" cy="2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E6B4E2D0-EB93-4392-81A8-E5A484181289}"/>
            </a:ext>
          </a:extLst>
        </xdr:cNvPr>
        <xdr:cNvSpPr/>
      </xdr:nvSpPr>
      <xdr:spPr>
        <a:xfrm>
          <a:off x="3381375" y="583657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EBD1F982-0A91-4122-9851-77A9AB27792E}"/>
            </a:ext>
          </a:extLst>
        </xdr:cNvPr>
        <xdr:cNvSpPr txBox="1"/>
      </xdr:nvSpPr>
      <xdr:spPr>
        <a:xfrm>
          <a:off x="3151720" y="592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146469</xdr:rowOff>
    </xdr:from>
    <xdr:to>
      <xdr:col>15</xdr:col>
      <xdr:colOff>50800</xdr:colOff>
      <xdr:row>34</xdr:row>
      <xdr:rowOff>158610</xdr:rowOff>
    </xdr:to>
    <xdr:cxnSp macro="">
      <xdr:nvCxnSpPr>
        <xdr:cNvPr id="67" name="直線コネクタ 66">
          <a:extLst>
            <a:ext uri="{FF2B5EF4-FFF2-40B4-BE49-F238E27FC236}">
              <a16:creationId xmlns:a16="http://schemas.microsoft.com/office/drawing/2014/main" id="{6A5612D1-9AAD-4EC7-B02F-9DB966E099F5}"/>
            </a:ext>
          </a:extLst>
        </xdr:cNvPr>
        <xdr:cNvCxnSpPr/>
      </xdr:nvCxnSpPr>
      <xdr:spPr>
        <a:xfrm>
          <a:off x="1828800" y="5658269"/>
          <a:ext cx="790575"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B85E6DDF-28AC-4DF7-B6BF-6ABD4C7905EE}"/>
            </a:ext>
          </a:extLst>
        </xdr:cNvPr>
        <xdr:cNvSpPr/>
      </xdr:nvSpPr>
      <xdr:spPr>
        <a:xfrm>
          <a:off x="2571750" y="596121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79391D5F-49A4-43D7-8ED0-2E373324B81D}"/>
            </a:ext>
          </a:extLst>
        </xdr:cNvPr>
        <xdr:cNvSpPr txBox="1"/>
      </xdr:nvSpPr>
      <xdr:spPr>
        <a:xfrm>
          <a:off x="2390286" y="60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146469</xdr:rowOff>
    </xdr:from>
    <xdr:to>
      <xdr:col>10</xdr:col>
      <xdr:colOff>114300</xdr:colOff>
      <xdr:row>35</xdr:row>
      <xdr:rowOff>69329</xdr:rowOff>
    </xdr:to>
    <xdr:cxnSp macro="">
      <xdr:nvCxnSpPr>
        <xdr:cNvPr id="70" name="直線コネクタ 69">
          <a:extLst>
            <a:ext uri="{FF2B5EF4-FFF2-40B4-BE49-F238E27FC236}">
              <a16:creationId xmlns:a16="http://schemas.microsoft.com/office/drawing/2014/main" id="{037A6363-ACA9-4D41-A1BF-895B86646CBD}"/>
            </a:ext>
          </a:extLst>
        </xdr:cNvPr>
        <xdr:cNvCxnSpPr/>
      </xdr:nvCxnSpPr>
      <xdr:spPr>
        <a:xfrm flipV="1">
          <a:off x="1028700" y="5658269"/>
          <a:ext cx="800100" cy="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A9144482-9B86-4327-916C-80272246403D}"/>
            </a:ext>
          </a:extLst>
        </xdr:cNvPr>
        <xdr:cNvSpPr/>
      </xdr:nvSpPr>
      <xdr:spPr>
        <a:xfrm>
          <a:off x="1781175" y="596374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462D56A-0E68-4F93-85DD-3BDA48F95592}"/>
            </a:ext>
          </a:extLst>
        </xdr:cNvPr>
        <xdr:cNvSpPr txBox="1"/>
      </xdr:nvSpPr>
      <xdr:spPr>
        <a:xfrm>
          <a:off x="1580661" y="60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8156C704-DDA9-4237-9D7E-1AB9124D7064}"/>
            </a:ext>
          </a:extLst>
        </xdr:cNvPr>
        <xdr:cNvSpPr/>
      </xdr:nvSpPr>
      <xdr:spPr>
        <a:xfrm>
          <a:off x="981075" y="59715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8B25B7E1-BC86-422A-89AD-887BDC9BB121}"/>
            </a:ext>
          </a:extLst>
        </xdr:cNvPr>
        <xdr:cNvSpPr txBox="1"/>
      </xdr:nvSpPr>
      <xdr:spPr>
        <a:xfrm>
          <a:off x="790086" y="60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2418A34-4310-48F8-B690-1DB6C894B124}"/>
            </a:ext>
          </a:extLst>
        </xdr:cNvPr>
        <xdr:cNvSpPr txBox="1"/>
      </xdr:nvSpPr>
      <xdr:spPr>
        <a:xfrm>
          <a:off x="40100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C3578E7-2A29-4085-B0AF-53FBBA9F8D66}"/>
            </a:ext>
          </a:extLst>
        </xdr:cNvPr>
        <xdr:cNvSpPr txBox="1"/>
      </xdr:nvSpPr>
      <xdr:spPr>
        <a:xfrm>
          <a:off x="32575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659C934-33B1-40F0-948F-918A7213ADA9}"/>
            </a:ext>
          </a:extLst>
        </xdr:cNvPr>
        <xdr:cNvSpPr txBox="1"/>
      </xdr:nvSpPr>
      <xdr:spPr>
        <a:xfrm>
          <a:off x="24479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04A4126-0203-4CE9-9A2C-354ED488D24E}"/>
            </a:ext>
          </a:extLst>
        </xdr:cNvPr>
        <xdr:cNvSpPr txBox="1"/>
      </xdr:nvSpPr>
      <xdr:spPr>
        <a:xfrm>
          <a:off x="16573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E596F5F-E097-405D-85AA-55978E1FB4EF}"/>
            </a:ext>
          </a:extLst>
        </xdr:cNvPr>
        <xdr:cNvSpPr txBox="1"/>
      </xdr:nvSpPr>
      <xdr:spPr>
        <a:xfrm>
          <a:off x="8572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20294</xdr:rowOff>
    </xdr:from>
    <xdr:to>
      <xdr:col>24</xdr:col>
      <xdr:colOff>114300</xdr:colOff>
      <xdr:row>33</xdr:row>
      <xdr:rowOff>121894</xdr:rowOff>
    </xdr:to>
    <xdr:sp macro="" textlink="">
      <xdr:nvSpPr>
        <xdr:cNvPr id="80" name="楕円 79">
          <a:extLst>
            <a:ext uri="{FF2B5EF4-FFF2-40B4-BE49-F238E27FC236}">
              <a16:creationId xmlns:a16="http://schemas.microsoft.com/office/drawing/2014/main" id="{98CC9E90-BE19-4DA4-887F-4482055A4524}"/>
            </a:ext>
          </a:extLst>
        </xdr:cNvPr>
        <xdr:cNvSpPr/>
      </xdr:nvSpPr>
      <xdr:spPr>
        <a:xfrm>
          <a:off x="4124325" y="537334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43171</xdr:rowOff>
    </xdr:from>
    <xdr:ext cx="599010" cy="259045"/>
    <xdr:sp macro="" textlink="">
      <xdr:nvSpPr>
        <xdr:cNvPr id="81" name="人件費該当値テキスト">
          <a:extLst>
            <a:ext uri="{FF2B5EF4-FFF2-40B4-BE49-F238E27FC236}">
              <a16:creationId xmlns:a16="http://schemas.microsoft.com/office/drawing/2014/main" id="{24605A55-D565-4772-968E-6CEBA6F1AF4E}"/>
            </a:ext>
          </a:extLst>
        </xdr:cNvPr>
        <xdr:cNvSpPr txBox="1"/>
      </xdr:nvSpPr>
      <xdr:spPr>
        <a:xfrm>
          <a:off x="4229100" y="523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35954</xdr:rowOff>
    </xdr:from>
    <xdr:to>
      <xdr:col>20</xdr:col>
      <xdr:colOff>38100</xdr:colOff>
      <xdr:row>33</xdr:row>
      <xdr:rowOff>137554</xdr:rowOff>
    </xdr:to>
    <xdr:sp macro="" textlink="">
      <xdr:nvSpPr>
        <xdr:cNvPr id="82" name="楕円 81">
          <a:extLst>
            <a:ext uri="{FF2B5EF4-FFF2-40B4-BE49-F238E27FC236}">
              <a16:creationId xmlns:a16="http://schemas.microsoft.com/office/drawing/2014/main" id="{EDFC7512-4741-4EB4-B1F3-D62A10815A79}"/>
            </a:ext>
          </a:extLst>
        </xdr:cNvPr>
        <xdr:cNvSpPr/>
      </xdr:nvSpPr>
      <xdr:spPr>
        <a:xfrm>
          <a:off x="3381375" y="53890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154081</xdr:rowOff>
    </xdr:from>
    <xdr:ext cx="599010" cy="259045"/>
    <xdr:sp macro="" textlink="">
      <xdr:nvSpPr>
        <xdr:cNvPr id="83" name="テキスト ボックス 82">
          <a:extLst>
            <a:ext uri="{FF2B5EF4-FFF2-40B4-BE49-F238E27FC236}">
              <a16:creationId xmlns:a16="http://schemas.microsoft.com/office/drawing/2014/main" id="{E37BF4C9-0843-4FFD-8F75-9262D66EB5A3}"/>
            </a:ext>
          </a:extLst>
        </xdr:cNvPr>
        <xdr:cNvSpPr txBox="1"/>
      </xdr:nvSpPr>
      <xdr:spPr>
        <a:xfrm>
          <a:off x="315172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107810</xdr:rowOff>
    </xdr:from>
    <xdr:to>
      <xdr:col>15</xdr:col>
      <xdr:colOff>101600</xdr:colOff>
      <xdr:row>35</xdr:row>
      <xdr:rowOff>37960</xdr:rowOff>
    </xdr:to>
    <xdr:sp macro="" textlink="">
      <xdr:nvSpPr>
        <xdr:cNvPr id="84" name="楕円 83">
          <a:extLst>
            <a:ext uri="{FF2B5EF4-FFF2-40B4-BE49-F238E27FC236}">
              <a16:creationId xmlns:a16="http://schemas.microsoft.com/office/drawing/2014/main" id="{0168C98E-8C30-437B-BC4B-54A16CCF4476}"/>
            </a:ext>
          </a:extLst>
        </xdr:cNvPr>
        <xdr:cNvSpPr/>
      </xdr:nvSpPr>
      <xdr:spPr>
        <a:xfrm>
          <a:off x="2571750" y="56196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54487</xdr:rowOff>
    </xdr:from>
    <xdr:ext cx="599010" cy="259045"/>
    <xdr:sp macro="" textlink="">
      <xdr:nvSpPr>
        <xdr:cNvPr id="85" name="テキスト ボックス 84">
          <a:extLst>
            <a:ext uri="{FF2B5EF4-FFF2-40B4-BE49-F238E27FC236}">
              <a16:creationId xmlns:a16="http://schemas.microsoft.com/office/drawing/2014/main" id="{F4138372-A571-415E-9412-00BB112153BB}"/>
            </a:ext>
          </a:extLst>
        </xdr:cNvPr>
        <xdr:cNvSpPr txBox="1"/>
      </xdr:nvSpPr>
      <xdr:spPr>
        <a:xfrm>
          <a:off x="2361145" y="540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95669</xdr:rowOff>
    </xdr:from>
    <xdr:to>
      <xdr:col>10</xdr:col>
      <xdr:colOff>165100</xdr:colOff>
      <xdr:row>35</xdr:row>
      <xdr:rowOff>25819</xdr:rowOff>
    </xdr:to>
    <xdr:sp macro="" textlink="">
      <xdr:nvSpPr>
        <xdr:cNvPr id="86" name="楕円 85">
          <a:extLst>
            <a:ext uri="{FF2B5EF4-FFF2-40B4-BE49-F238E27FC236}">
              <a16:creationId xmlns:a16="http://schemas.microsoft.com/office/drawing/2014/main" id="{66D49469-5407-4885-AD0E-498D41BE1E3A}"/>
            </a:ext>
          </a:extLst>
        </xdr:cNvPr>
        <xdr:cNvSpPr/>
      </xdr:nvSpPr>
      <xdr:spPr>
        <a:xfrm>
          <a:off x="1781175" y="56106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42346</xdr:rowOff>
    </xdr:from>
    <xdr:ext cx="599010" cy="259045"/>
    <xdr:sp macro="" textlink="">
      <xdr:nvSpPr>
        <xdr:cNvPr id="87" name="テキスト ボックス 86">
          <a:extLst>
            <a:ext uri="{FF2B5EF4-FFF2-40B4-BE49-F238E27FC236}">
              <a16:creationId xmlns:a16="http://schemas.microsoft.com/office/drawing/2014/main" id="{49CC18DE-C355-4392-A7C3-DCCD43B7BF9B}"/>
            </a:ext>
          </a:extLst>
        </xdr:cNvPr>
        <xdr:cNvSpPr txBox="1"/>
      </xdr:nvSpPr>
      <xdr:spPr>
        <a:xfrm>
          <a:off x="1551520" y="539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18529</xdr:rowOff>
    </xdr:from>
    <xdr:to>
      <xdr:col>6</xdr:col>
      <xdr:colOff>38100</xdr:colOff>
      <xdr:row>35</xdr:row>
      <xdr:rowOff>120129</xdr:rowOff>
    </xdr:to>
    <xdr:sp macro="" textlink="">
      <xdr:nvSpPr>
        <xdr:cNvPr id="88" name="楕円 87">
          <a:extLst>
            <a:ext uri="{FF2B5EF4-FFF2-40B4-BE49-F238E27FC236}">
              <a16:creationId xmlns:a16="http://schemas.microsoft.com/office/drawing/2014/main" id="{2FED5F94-2391-4C72-8216-ED150A09EE47}"/>
            </a:ext>
          </a:extLst>
        </xdr:cNvPr>
        <xdr:cNvSpPr/>
      </xdr:nvSpPr>
      <xdr:spPr>
        <a:xfrm>
          <a:off x="981075" y="569542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136656</xdr:rowOff>
    </xdr:from>
    <xdr:ext cx="599010" cy="259045"/>
    <xdr:sp macro="" textlink="">
      <xdr:nvSpPr>
        <xdr:cNvPr id="89" name="テキスト ボックス 88">
          <a:extLst>
            <a:ext uri="{FF2B5EF4-FFF2-40B4-BE49-F238E27FC236}">
              <a16:creationId xmlns:a16="http://schemas.microsoft.com/office/drawing/2014/main" id="{D693E22D-DB44-4272-995C-D02080D0A2BC}"/>
            </a:ext>
          </a:extLst>
        </xdr:cNvPr>
        <xdr:cNvSpPr txBox="1"/>
      </xdr:nvSpPr>
      <xdr:spPr>
        <a:xfrm>
          <a:off x="751420" y="549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B8A4627E-7DC9-4490-8436-6771A841A3F2}"/>
            </a:ext>
          </a:extLst>
        </xdr:cNvPr>
        <xdr:cNvSpPr/>
      </xdr:nvSpPr>
      <xdr:spPr>
        <a:xfrm>
          <a:off x="685800" y="70294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CBFB2DF5-E52B-4B60-BE3E-650B04CCECE7}"/>
            </a:ext>
          </a:extLst>
        </xdr:cNvPr>
        <xdr:cNvSpPr/>
      </xdr:nvSpPr>
      <xdr:spPr>
        <a:xfrm>
          <a:off x="8096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E16D9E13-1E13-492C-BFE7-951FE84E6A43}"/>
            </a:ext>
          </a:extLst>
        </xdr:cNvPr>
        <xdr:cNvSpPr/>
      </xdr:nvSpPr>
      <xdr:spPr>
        <a:xfrm>
          <a:off x="8096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8C8B3846-1426-41CD-88F7-DDC5DD84385D}"/>
            </a:ext>
          </a:extLst>
        </xdr:cNvPr>
        <xdr:cNvSpPr/>
      </xdr:nvSpPr>
      <xdr:spPr>
        <a:xfrm>
          <a:off x="17145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5B35A681-9CCF-4881-8026-F98A4F55CB19}"/>
            </a:ext>
          </a:extLst>
        </xdr:cNvPr>
        <xdr:cNvSpPr/>
      </xdr:nvSpPr>
      <xdr:spPr>
        <a:xfrm>
          <a:off x="17145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B83590DD-C8C9-4311-ADD0-7AF3D25D2BA7}"/>
            </a:ext>
          </a:extLst>
        </xdr:cNvPr>
        <xdr:cNvSpPr/>
      </xdr:nvSpPr>
      <xdr:spPr>
        <a:xfrm>
          <a:off x="27432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89D46E56-6D5E-477A-8AA2-3F0367EC523D}"/>
            </a:ext>
          </a:extLst>
        </xdr:cNvPr>
        <xdr:cNvSpPr/>
      </xdr:nvSpPr>
      <xdr:spPr>
        <a:xfrm>
          <a:off x="27432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5D87F817-CEBA-42A4-8FC5-F2C2F845C5D2}"/>
            </a:ext>
          </a:extLst>
        </xdr:cNvPr>
        <xdr:cNvSpPr/>
      </xdr:nvSpPr>
      <xdr:spPr>
        <a:xfrm>
          <a:off x="685800" y="78105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7CE6CB3B-FDDD-4935-B9D4-066AF49034CE}"/>
            </a:ext>
          </a:extLst>
        </xdr:cNvPr>
        <xdr:cNvSpPr txBox="1"/>
      </xdr:nvSpPr>
      <xdr:spPr>
        <a:xfrm>
          <a:off x="666750" y="7629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DAA49505-66E4-4482-956D-B09C936D59D5}"/>
            </a:ext>
          </a:extLst>
        </xdr:cNvPr>
        <xdr:cNvCxnSpPr/>
      </xdr:nvCxnSpPr>
      <xdr:spPr>
        <a:xfrm>
          <a:off x="685800" y="9972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EFDC5399-859D-4396-BFC3-75546503EF24}"/>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8D18D7E4-E0F9-46D1-9C60-F339804C987F}"/>
            </a:ext>
          </a:extLst>
        </xdr:cNvPr>
        <xdr:cNvSpPr txBox="1"/>
      </xdr:nvSpPr>
      <xdr:spPr>
        <a:xfrm>
          <a:off x="475114" y="93986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AB8254F2-B464-4B97-98FE-D104B4C68065}"/>
            </a:ext>
          </a:extLst>
        </xdr:cNvPr>
        <xdr:cNvCxnSpPr/>
      </xdr:nvCxnSpPr>
      <xdr:spPr>
        <a:xfrm>
          <a:off x="685800" y="910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2B564773-7C7D-4409-AD3E-6B838AA81B08}"/>
            </a:ext>
          </a:extLst>
        </xdr:cNvPr>
        <xdr:cNvSpPr txBox="1"/>
      </xdr:nvSpPr>
      <xdr:spPr>
        <a:xfrm>
          <a:off x="163406"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DAE0AF07-F08E-48DF-9358-BA10BCBC698E}"/>
            </a:ext>
          </a:extLst>
        </xdr:cNvPr>
        <xdr:cNvCxnSpPr/>
      </xdr:nvCxnSpPr>
      <xdr:spPr>
        <a:xfrm>
          <a:off x="685800" y="8677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3FC9F734-0E22-46B3-A19A-913CD1F62BBF}"/>
            </a:ext>
          </a:extLst>
        </xdr:cNvPr>
        <xdr:cNvSpPr txBox="1"/>
      </xdr:nvSpPr>
      <xdr:spPr>
        <a:xfrm>
          <a:off x="163406" y="854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13D7C5FB-0A11-4091-9605-5CAD99065E6F}"/>
            </a:ext>
          </a:extLst>
        </xdr:cNvPr>
        <xdr:cNvCxnSpPr/>
      </xdr:nvCxnSpPr>
      <xdr:spPr>
        <a:xfrm>
          <a:off x="685800" y="824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7BB925AE-2E0D-4EF4-8522-7D59D009F59E}"/>
            </a:ext>
          </a:extLst>
        </xdr:cNvPr>
        <xdr:cNvSpPr txBox="1"/>
      </xdr:nvSpPr>
      <xdr:spPr>
        <a:xfrm>
          <a:off x="163406" y="8103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836AE554-F1A1-4926-9941-63E00C4C506B}"/>
            </a:ext>
          </a:extLst>
        </xdr:cNvPr>
        <xdr:cNvCxnSpPr/>
      </xdr:nvCxnSpPr>
      <xdr:spPr>
        <a:xfrm>
          <a:off x="685800" y="781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AB5A8834-11AA-4FD4-BC00-E82BAB672A53}"/>
            </a:ext>
          </a:extLst>
        </xdr:cNvPr>
        <xdr:cNvSpPr txBox="1"/>
      </xdr:nvSpPr>
      <xdr:spPr>
        <a:xfrm>
          <a:off x="163406"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336DFAA7-62BE-41D1-B876-64F813D741D2}"/>
            </a:ext>
          </a:extLst>
        </xdr:cNvPr>
        <xdr:cNvSpPr/>
      </xdr:nvSpPr>
      <xdr:spPr>
        <a:xfrm>
          <a:off x="685800" y="78105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9777A3FC-08F6-45F6-9818-3A8B83DB4952}"/>
            </a:ext>
          </a:extLst>
        </xdr:cNvPr>
        <xdr:cNvCxnSpPr/>
      </xdr:nvCxnSpPr>
      <xdr:spPr>
        <a:xfrm flipV="1">
          <a:off x="4179570" y="8276602"/>
          <a:ext cx="1270" cy="114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1352DE91-69FF-4F63-8B6A-09838CF4F525}"/>
            </a:ext>
          </a:extLst>
        </xdr:cNvPr>
        <xdr:cNvSpPr txBox="1"/>
      </xdr:nvSpPr>
      <xdr:spPr>
        <a:xfrm>
          <a:off x="4229100" y="94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E52A609D-B541-45D1-8F8C-D1AF5E49CA20}"/>
            </a:ext>
          </a:extLst>
        </xdr:cNvPr>
        <xdr:cNvCxnSpPr/>
      </xdr:nvCxnSpPr>
      <xdr:spPr>
        <a:xfrm>
          <a:off x="4105275" y="9420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7F0E2E45-2E30-43F9-8C97-5BDCF9721836}"/>
            </a:ext>
          </a:extLst>
        </xdr:cNvPr>
        <xdr:cNvSpPr txBox="1"/>
      </xdr:nvSpPr>
      <xdr:spPr>
        <a:xfrm>
          <a:off x="4229100" y="806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951FE6D8-5941-4732-A204-1A6E0BCBBE2E}"/>
            </a:ext>
          </a:extLst>
        </xdr:cNvPr>
        <xdr:cNvCxnSpPr/>
      </xdr:nvCxnSpPr>
      <xdr:spPr>
        <a:xfrm>
          <a:off x="4105275" y="82766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76721</xdr:rowOff>
    </xdr:from>
    <xdr:to>
      <xdr:col>24</xdr:col>
      <xdr:colOff>63500</xdr:colOff>
      <xdr:row>57</xdr:row>
      <xdr:rowOff>101700</xdr:rowOff>
    </xdr:to>
    <xdr:cxnSp macro="">
      <xdr:nvCxnSpPr>
        <xdr:cNvPr id="116" name="直線コネクタ 115">
          <a:extLst>
            <a:ext uri="{FF2B5EF4-FFF2-40B4-BE49-F238E27FC236}">
              <a16:creationId xmlns:a16="http://schemas.microsoft.com/office/drawing/2014/main" id="{6B38ADF6-D8FC-4F13-ADDC-1BD67665A138}"/>
            </a:ext>
          </a:extLst>
        </xdr:cNvPr>
        <xdr:cNvCxnSpPr/>
      </xdr:nvCxnSpPr>
      <xdr:spPr>
        <a:xfrm flipV="1">
          <a:off x="3429000" y="9315971"/>
          <a:ext cx="752475" cy="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663D8594-4F37-41F7-B891-73D5FA77D55B}"/>
            </a:ext>
          </a:extLst>
        </xdr:cNvPr>
        <xdr:cNvSpPr txBox="1"/>
      </xdr:nvSpPr>
      <xdr:spPr>
        <a:xfrm>
          <a:off x="4229100" y="9256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1026FD68-B8BA-41A7-9F53-F3FAACF35F62}"/>
            </a:ext>
          </a:extLst>
        </xdr:cNvPr>
        <xdr:cNvSpPr/>
      </xdr:nvSpPr>
      <xdr:spPr>
        <a:xfrm>
          <a:off x="4124325" y="92780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65437</xdr:rowOff>
    </xdr:from>
    <xdr:to>
      <xdr:col>19</xdr:col>
      <xdr:colOff>177800</xdr:colOff>
      <xdr:row>57</xdr:row>
      <xdr:rowOff>101700</xdr:rowOff>
    </xdr:to>
    <xdr:cxnSp macro="">
      <xdr:nvCxnSpPr>
        <xdr:cNvPr id="119" name="直線コネクタ 118">
          <a:extLst>
            <a:ext uri="{FF2B5EF4-FFF2-40B4-BE49-F238E27FC236}">
              <a16:creationId xmlns:a16="http://schemas.microsoft.com/office/drawing/2014/main" id="{76F1CC22-A9B2-41E2-8F61-644725C3FFE5}"/>
            </a:ext>
          </a:extLst>
        </xdr:cNvPr>
        <xdr:cNvCxnSpPr/>
      </xdr:nvCxnSpPr>
      <xdr:spPr>
        <a:xfrm>
          <a:off x="2619375" y="9307862"/>
          <a:ext cx="809625" cy="3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7C7491FF-32A6-4305-AEB7-0953160E81C2}"/>
            </a:ext>
          </a:extLst>
        </xdr:cNvPr>
        <xdr:cNvSpPr/>
      </xdr:nvSpPr>
      <xdr:spPr>
        <a:xfrm>
          <a:off x="3381375" y="92889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D6E42CF8-81BE-4369-A72B-C2C7E9E94B04}"/>
            </a:ext>
          </a:extLst>
        </xdr:cNvPr>
        <xdr:cNvSpPr txBox="1"/>
      </xdr:nvSpPr>
      <xdr:spPr>
        <a:xfrm>
          <a:off x="3190386" y="9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43158</xdr:rowOff>
    </xdr:from>
    <xdr:to>
      <xdr:col>15</xdr:col>
      <xdr:colOff>50800</xdr:colOff>
      <xdr:row>57</xdr:row>
      <xdr:rowOff>65437</xdr:rowOff>
    </xdr:to>
    <xdr:cxnSp macro="">
      <xdr:nvCxnSpPr>
        <xdr:cNvPr id="122" name="直線コネクタ 121">
          <a:extLst>
            <a:ext uri="{FF2B5EF4-FFF2-40B4-BE49-F238E27FC236}">
              <a16:creationId xmlns:a16="http://schemas.microsoft.com/office/drawing/2014/main" id="{8FC1C0BE-A44B-4F7E-B3DC-C05A3967F8BC}"/>
            </a:ext>
          </a:extLst>
        </xdr:cNvPr>
        <xdr:cNvCxnSpPr/>
      </xdr:nvCxnSpPr>
      <xdr:spPr>
        <a:xfrm>
          <a:off x="1828800" y="9285583"/>
          <a:ext cx="790575" cy="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6A1D9B07-396F-48C4-8B5F-1BB0A5052CA0}"/>
            </a:ext>
          </a:extLst>
        </xdr:cNvPr>
        <xdr:cNvSpPr/>
      </xdr:nvSpPr>
      <xdr:spPr>
        <a:xfrm>
          <a:off x="2571750" y="93030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FC2F186-ED65-45D5-897D-F9207ADC88BD}"/>
            </a:ext>
          </a:extLst>
        </xdr:cNvPr>
        <xdr:cNvSpPr txBox="1"/>
      </xdr:nvSpPr>
      <xdr:spPr>
        <a:xfrm>
          <a:off x="2390286" y="93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43158</xdr:rowOff>
    </xdr:from>
    <xdr:to>
      <xdr:col>10</xdr:col>
      <xdr:colOff>114300</xdr:colOff>
      <xdr:row>57</xdr:row>
      <xdr:rowOff>97715</xdr:rowOff>
    </xdr:to>
    <xdr:cxnSp macro="">
      <xdr:nvCxnSpPr>
        <xdr:cNvPr id="125" name="直線コネクタ 124">
          <a:extLst>
            <a:ext uri="{FF2B5EF4-FFF2-40B4-BE49-F238E27FC236}">
              <a16:creationId xmlns:a16="http://schemas.microsoft.com/office/drawing/2014/main" id="{87D253B0-1868-45C6-87E2-854322E2B287}"/>
            </a:ext>
          </a:extLst>
        </xdr:cNvPr>
        <xdr:cNvCxnSpPr/>
      </xdr:nvCxnSpPr>
      <xdr:spPr>
        <a:xfrm flipV="1">
          <a:off x="1028700" y="9285583"/>
          <a:ext cx="800100" cy="5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FA927F6D-A9FF-43A2-AF3D-892DBF3D1A04}"/>
            </a:ext>
          </a:extLst>
        </xdr:cNvPr>
        <xdr:cNvSpPr/>
      </xdr:nvSpPr>
      <xdr:spPr>
        <a:xfrm>
          <a:off x="1781175" y="93143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7A463E4E-C67B-44FA-BEE6-C4F45F54F4CA}"/>
            </a:ext>
          </a:extLst>
        </xdr:cNvPr>
        <xdr:cNvSpPr txBox="1"/>
      </xdr:nvSpPr>
      <xdr:spPr>
        <a:xfrm>
          <a:off x="1580661" y="94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3323F74A-8797-4BC2-B7EE-0D7990EE1E6B}"/>
            </a:ext>
          </a:extLst>
        </xdr:cNvPr>
        <xdr:cNvSpPr/>
      </xdr:nvSpPr>
      <xdr:spPr>
        <a:xfrm>
          <a:off x="981075" y="93261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64E6F3FB-7B04-48A4-B4A2-C140AC9C128A}"/>
            </a:ext>
          </a:extLst>
        </xdr:cNvPr>
        <xdr:cNvSpPr txBox="1"/>
      </xdr:nvSpPr>
      <xdr:spPr>
        <a:xfrm>
          <a:off x="790086" y="94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20CDDCEE-156F-4A89-B66E-C1B9C17B5305}"/>
            </a:ext>
          </a:extLst>
        </xdr:cNvPr>
        <xdr:cNvSpPr txBox="1"/>
      </xdr:nvSpPr>
      <xdr:spPr>
        <a:xfrm>
          <a:off x="40100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64B4F49-2BC2-4AF5-84D7-BA58E186AA83}"/>
            </a:ext>
          </a:extLst>
        </xdr:cNvPr>
        <xdr:cNvSpPr txBox="1"/>
      </xdr:nvSpPr>
      <xdr:spPr>
        <a:xfrm>
          <a:off x="32575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88569A6-620B-46D9-B12D-2BEBAE5C24E5}"/>
            </a:ext>
          </a:extLst>
        </xdr:cNvPr>
        <xdr:cNvSpPr txBox="1"/>
      </xdr:nvSpPr>
      <xdr:spPr>
        <a:xfrm>
          <a:off x="24479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24025AE-AF88-490F-B045-0BC65010AB5B}"/>
            </a:ext>
          </a:extLst>
        </xdr:cNvPr>
        <xdr:cNvSpPr txBox="1"/>
      </xdr:nvSpPr>
      <xdr:spPr>
        <a:xfrm>
          <a:off x="16573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47053E3-B123-41ED-A47F-D8EC0BA1C460}"/>
            </a:ext>
          </a:extLst>
        </xdr:cNvPr>
        <xdr:cNvSpPr txBox="1"/>
      </xdr:nvSpPr>
      <xdr:spPr>
        <a:xfrm>
          <a:off x="8572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25921</xdr:rowOff>
    </xdr:from>
    <xdr:to>
      <xdr:col>24</xdr:col>
      <xdr:colOff>114300</xdr:colOff>
      <xdr:row>57</xdr:row>
      <xdr:rowOff>127521</xdr:rowOff>
    </xdr:to>
    <xdr:sp macro="" textlink="">
      <xdr:nvSpPr>
        <xdr:cNvPr id="135" name="楕円 134">
          <a:extLst>
            <a:ext uri="{FF2B5EF4-FFF2-40B4-BE49-F238E27FC236}">
              <a16:creationId xmlns:a16="http://schemas.microsoft.com/office/drawing/2014/main" id="{316B0FD5-2EBF-498C-BC43-E008A653A11D}"/>
            </a:ext>
          </a:extLst>
        </xdr:cNvPr>
        <xdr:cNvSpPr/>
      </xdr:nvSpPr>
      <xdr:spPr>
        <a:xfrm>
          <a:off x="4124325" y="92683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156748</xdr:rowOff>
    </xdr:from>
    <xdr:ext cx="599010" cy="259045"/>
    <xdr:sp macro="" textlink="">
      <xdr:nvSpPr>
        <xdr:cNvPr id="136" name="物件費該当値テキスト">
          <a:extLst>
            <a:ext uri="{FF2B5EF4-FFF2-40B4-BE49-F238E27FC236}">
              <a16:creationId xmlns:a16="http://schemas.microsoft.com/office/drawing/2014/main" id="{0DD93809-A80B-4536-9DA6-8057EDBFE8B1}"/>
            </a:ext>
          </a:extLst>
        </xdr:cNvPr>
        <xdr:cNvSpPr txBox="1"/>
      </xdr:nvSpPr>
      <xdr:spPr>
        <a:xfrm>
          <a:off x="4229100" y="907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50900</xdr:rowOff>
    </xdr:from>
    <xdr:to>
      <xdr:col>20</xdr:col>
      <xdr:colOff>38100</xdr:colOff>
      <xdr:row>57</xdr:row>
      <xdr:rowOff>152500</xdr:rowOff>
    </xdr:to>
    <xdr:sp macro="" textlink="">
      <xdr:nvSpPr>
        <xdr:cNvPr id="137" name="楕円 136">
          <a:extLst>
            <a:ext uri="{FF2B5EF4-FFF2-40B4-BE49-F238E27FC236}">
              <a16:creationId xmlns:a16="http://schemas.microsoft.com/office/drawing/2014/main" id="{082A2A14-059C-49CF-9125-C7F1E688398E}"/>
            </a:ext>
          </a:extLst>
        </xdr:cNvPr>
        <xdr:cNvSpPr/>
      </xdr:nvSpPr>
      <xdr:spPr>
        <a:xfrm>
          <a:off x="3381375" y="92869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169027</xdr:rowOff>
    </xdr:from>
    <xdr:ext cx="534377" cy="259045"/>
    <xdr:sp macro="" textlink="">
      <xdr:nvSpPr>
        <xdr:cNvPr id="138" name="テキスト ボックス 137">
          <a:extLst>
            <a:ext uri="{FF2B5EF4-FFF2-40B4-BE49-F238E27FC236}">
              <a16:creationId xmlns:a16="http://schemas.microsoft.com/office/drawing/2014/main" id="{C9027977-9CFF-4BDA-9CA1-FED0A0836B73}"/>
            </a:ext>
          </a:extLst>
        </xdr:cNvPr>
        <xdr:cNvSpPr txBox="1"/>
      </xdr:nvSpPr>
      <xdr:spPr>
        <a:xfrm>
          <a:off x="3190386" y="90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14637</xdr:rowOff>
    </xdr:from>
    <xdr:to>
      <xdr:col>15</xdr:col>
      <xdr:colOff>101600</xdr:colOff>
      <xdr:row>57</xdr:row>
      <xdr:rowOff>116237</xdr:rowOff>
    </xdr:to>
    <xdr:sp macro="" textlink="">
      <xdr:nvSpPr>
        <xdr:cNvPr id="139" name="楕円 138">
          <a:extLst>
            <a:ext uri="{FF2B5EF4-FFF2-40B4-BE49-F238E27FC236}">
              <a16:creationId xmlns:a16="http://schemas.microsoft.com/office/drawing/2014/main" id="{A5E7F550-F50F-4346-82AC-A2C1515F15EF}"/>
            </a:ext>
          </a:extLst>
        </xdr:cNvPr>
        <xdr:cNvSpPr/>
      </xdr:nvSpPr>
      <xdr:spPr>
        <a:xfrm>
          <a:off x="2571750" y="925071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132764</xdr:rowOff>
    </xdr:from>
    <xdr:ext cx="599010" cy="259045"/>
    <xdr:sp macro="" textlink="">
      <xdr:nvSpPr>
        <xdr:cNvPr id="140" name="テキスト ボックス 139">
          <a:extLst>
            <a:ext uri="{FF2B5EF4-FFF2-40B4-BE49-F238E27FC236}">
              <a16:creationId xmlns:a16="http://schemas.microsoft.com/office/drawing/2014/main" id="{2942805E-D29E-4ECE-B05C-7831C3C79884}"/>
            </a:ext>
          </a:extLst>
        </xdr:cNvPr>
        <xdr:cNvSpPr txBox="1"/>
      </xdr:nvSpPr>
      <xdr:spPr>
        <a:xfrm>
          <a:off x="2361145" y="904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163808</xdr:rowOff>
    </xdr:from>
    <xdr:to>
      <xdr:col>10</xdr:col>
      <xdr:colOff>165100</xdr:colOff>
      <xdr:row>57</xdr:row>
      <xdr:rowOff>93958</xdr:rowOff>
    </xdr:to>
    <xdr:sp macro="" textlink="">
      <xdr:nvSpPr>
        <xdr:cNvPr id="141" name="楕円 140">
          <a:extLst>
            <a:ext uri="{FF2B5EF4-FFF2-40B4-BE49-F238E27FC236}">
              <a16:creationId xmlns:a16="http://schemas.microsoft.com/office/drawing/2014/main" id="{60678FC6-787E-410E-A1F9-0990E73DFB8D}"/>
            </a:ext>
          </a:extLst>
        </xdr:cNvPr>
        <xdr:cNvSpPr/>
      </xdr:nvSpPr>
      <xdr:spPr>
        <a:xfrm>
          <a:off x="1781175" y="92379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110485</xdr:rowOff>
    </xdr:from>
    <xdr:ext cx="599010" cy="259045"/>
    <xdr:sp macro="" textlink="">
      <xdr:nvSpPr>
        <xdr:cNvPr id="142" name="テキスト ボックス 141">
          <a:extLst>
            <a:ext uri="{FF2B5EF4-FFF2-40B4-BE49-F238E27FC236}">
              <a16:creationId xmlns:a16="http://schemas.microsoft.com/office/drawing/2014/main" id="{1762B6F6-9D79-4B7F-9A67-CF858C410AA8}"/>
            </a:ext>
          </a:extLst>
        </xdr:cNvPr>
        <xdr:cNvSpPr txBox="1"/>
      </xdr:nvSpPr>
      <xdr:spPr>
        <a:xfrm>
          <a:off x="1551520" y="902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46915</xdr:rowOff>
    </xdr:from>
    <xdr:to>
      <xdr:col>6</xdr:col>
      <xdr:colOff>38100</xdr:colOff>
      <xdr:row>57</xdr:row>
      <xdr:rowOff>148515</xdr:rowOff>
    </xdr:to>
    <xdr:sp macro="" textlink="">
      <xdr:nvSpPr>
        <xdr:cNvPr id="143" name="楕円 142">
          <a:extLst>
            <a:ext uri="{FF2B5EF4-FFF2-40B4-BE49-F238E27FC236}">
              <a16:creationId xmlns:a16="http://schemas.microsoft.com/office/drawing/2014/main" id="{94DF6D08-B587-409B-BE9F-9B6E1228B673}"/>
            </a:ext>
          </a:extLst>
        </xdr:cNvPr>
        <xdr:cNvSpPr/>
      </xdr:nvSpPr>
      <xdr:spPr>
        <a:xfrm>
          <a:off x="981075" y="92893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165042</xdr:rowOff>
    </xdr:from>
    <xdr:ext cx="534377" cy="259045"/>
    <xdr:sp macro="" textlink="">
      <xdr:nvSpPr>
        <xdr:cNvPr id="144" name="テキスト ボックス 143">
          <a:extLst>
            <a:ext uri="{FF2B5EF4-FFF2-40B4-BE49-F238E27FC236}">
              <a16:creationId xmlns:a16="http://schemas.microsoft.com/office/drawing/2014/main" id="{A458E13E-FD7B-4C8E-81D3-2F52441A2EB1}"/>
            </a:ext>
          </a:extLst>
        </xdr:cNvPr>
        <xdr:cNvSpPr txBox="1"/>
      </xdr:nvSpPr>
      <xdr:spPr>
        <a:xfrm>
          <a:off x="790086" y="907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A2E6A2A4-4708-4F5B-8F7E-53CD4ABD7983}"/>
            </a:ext>
          </a:extLst>
        </xdr:cNvPr>
        <xdr:cNvSpPr/>
      </xdr:nvSpPr>
      <xdr:spPr>
        <a:xfrm>
          <a:off x="685800" y="102679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19DC3E71-3E47-4B5E-8DED-2674669E7D96}"/>
            </a:ext>
          </a:extLst>
        </xdr:cNvPr>
        <xdr:cNvSpPr/>
      </xdr:nvSpPr>
      <xdr:spPr>
        <a:xfrm>
          <a:off x="8096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C871D835-CFC6-4AD5-ABAE-7653CACE2509}"/>
            </a:ext>
          </a:extLst>
        </xdr:cNvPr>
        <xdr:cNvSpPr/>
      </xdr:nvSpPr>
      <xdr:spPr>
        <a:xfrm>
          <a:off x="8096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5DA74EBC-4287-4C25-86E1-C53EE0F49052}"/>
            </a:ext>
          </a:extLst>
        </xdr:cNvPr>
        <xdr:cNvSpPr/>
      </xdr:nvSpPr>
      <xdr:spPr>
        <a:xfrm>
          <a:off x="1714500"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477D0E00-6226-4318-9581-B62AC572BAB5}"/>
            </a:ext>
          </a:extLst>
        </xdr:cNvPr>
        <xdr:cNvSpPr/>
      </xdr:nvSpPr>
      <xdr:spPr>
        <a:xfrm>
          <a:off x="1714500"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E3FB9CB7-2A69-41CA-A86D-473376C19EAF}"/>
            </a:ext>
          </a:extLst>
        </xdr:cNvPr>
        <xdr:cNvSpPr/>
      </xdr:nvSpPr>
      <xdr:spPr>
        <a:xfrm>
          <a:off x="2743200"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C034CA51-51A5-446B-AF7A-D18E17252763}"/>
            </a:ext>
          </a:extLst>
        </xdr:cNvPr>
        <xdr:cNvSpPr/>
      </xdr:nvSpPr>
      <xdr:spPr>
        <a:xfrm>
          <a:off x="2743200"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5A65460F-0F3B-4145-A0B7-1EC066753503}"/>
            </a:ext>
          </a:extLst>
        </xdr:cNvPr>
        <xdr:cNvSpPr/>
      </xdr:nvSpPr>
      <xdr:spPr>
        <a:xfrm>
          <a:off x="685800" y="110490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3BF16006-4130-4C94-A426-FDE79A8FB45A}"/>
            </a:ext>
          </a:extLst>
        </xdr:cNvPr>
        <xdr:cNvSpPr txBox="1"/>
      </xdr:nvSpPr>
      <xdr:spPr>
        <a:xfrm>
          <a:off x="666750" y="10868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315470DE-0C8C-440C-AEC8-1C87457302F7}"/>
            </a:ext>
          </a:extLst>
        </xdr:cNvPr>
        <xdr:cNvCxnSpPr/>
      </xdr:nvCxnSpPr>
      <xdr:spPr>
        <a:xfrm>
          <a:off x="685800" y="13211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602B23C-1CC1-4195-9B44-5DF6D4F2D886}"/>
            </a:ext>
          </a:extLst>
        </xdr:cNvPr>
        <xdr:cNvCxnSpPr/>
      </xdr:nvCxnSpPr>
      <xdr:spPr>
        <a:xfrm>
          <a:off x="685800" y="129036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9FAA0D93-378E-4FB7-BA8F-90551E01E3D9}"/>
            </a:ext>
          </a:extLst>
        </xdr:cNvPr>
        <xdr:cNvSpPr txBox="1"/>
      </xdr:nvSpPr>
      <xdr:spPr>
        <a:xfrm>
          <a:off x="475114" y="127646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E54F0445-6B95-47AB-BF30-F1FEFD861D8F}"/>
            </a:ext>
          </a:extLst>
        </xdr:cNvPr>
        <xdr:cNvCxnSpPr/>
      </xdr:nvCxnSpPr>
      <xdr:spPr>
        <a:xfrm>
          <a:off x="685800" y="125929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8036AC60-A47C-4202-BC02-D269217B3706}"/>
            </a:ext>
          </a:extLst>
        </xdr:cNvPr>
        <xdr:cNvSpPr txBox="1"/>
      </xdr:nvSpPr>
      <xdr:spPr>
        <a:xfrm>
          <a:off x="211651" y="124570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31A23959-94E4-4379-AAC5-9F9A7652F01B}"/>
            </a:ext>
          </a:extLst>
        </xdr:cNvPr>
        <xdr:cNvCxnSpPr/>
      </xdr:nvCxnSpPr>
      <xdr:spPr>
        <a:xfrm>
          <a:off x="685800" y="122854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BDDCCBBC-DD15-4770-8DE0-24F3873FB87D}"/>
            </a:ext>
          </a:extLst>
        </xdr:cNvPr>
        <xdr:cNvSpPr txBox="1"/>
      </xdr:nvSpPr>
      <xdr:spPr>
        <a:xfrm>
          <a:off x="211651" y="12155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132757FD-08B5-485B-8E51-96CCD6251B77}"/>
            </a:ext>
          </a:extLst>
        </xdr:cNvPr>
        <xdr:cNvCxnSpPr/>
      </xdr:nvCxnSpPr>
      <xdr:spPr>
        <a:xfrm>
          <a:off x="685800" y="119747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194C5630-A733-4178-BBAF-E877112FD115}"/>
            </a:ext>
          </a:extLst>
        </xdr:cNvPr>
        <xdr:cNvSpPr txBox="1"/>
      </xdr:nvSpPr>
      <xdr:spPr>
        <a:xfrm>
          <a:off x="211651" y="118388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73EA3067-A565-448D-AE72-34D6DA6D40FE}"/>
            </a:ext>
          </a:extLst>
        </xdr:cNvPr>
        <xdr:cNvCxnSpPr/>
      </xdr:nvCxnSpPr>
      <xdr:spPr>
        <a:xfrm>
          <a:off x="685800" y="116672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30AC1BDD-E071-44E1-BC29-50FB14DD780A}"/>
            </a:ext>
          </a:extLst>
        </xdr:cNvPr>
        <xdr:cNvSpPr txBox="1"/>
      </xdr:nvSpPr>
      <xdr:spPr>
        <a:xfrm>
          <a:off x="211651" y="115281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7DDAEFD8-09DE-4291-A6EF-372D48F09DB6}"/>
            </a:ext>
          </a:extLst>
        </xdr:cNvPr>
        <xdr:cNvCxnSpPr/>
      </xdr:nvCxnSpPr>
      <xdr:spPr>
        <a:xfrm>
          <a:off x="685800" y="113565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501E9FF4-E0E3-4E3C-B57F-FAA99B7291C4}"/>
            </a:ext>
          </a:extLst>
        </xdr:cNvPr>
        <xdr:cNvSpPr txBox="1"/>
      </xdr:nvSpPr>
      <xdr:spPr>
        <a:xfrm>
          <a:off x="163406" y="112206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B701C34B-8E88-4C2F-AEF3-83637731F5E4}"/>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184FDE03-21BD-49E4-8EA4-4547E290CFDF}"/>
            </a:ext>
          </a:extLst>
        </xdr:cNvPr>
        <xdr:cNvSpPr txBox="1"/>
      </xdr:nvSpPr>
      <xdr:spPr>
        <a:xfrm>
          <a:off x="163406"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789A732E-108F-496D-A981-3FD1DE441607}"/>
            </a:ext>
          </a:extLst>
        </xdr:cNvPr>
        <xdr:cNvSpPr/>
      </xdr:nvSpPr>
      <xdr:spPr>
        <a:xfrm>
          <a:off x="685800" y="110490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1AD831F-50A8-42A1-A068-73C4D046F57B}"/>
            </a:ext>
          </a:extLst>
        </xdr:cNvPr>
        <xdr:cNvCxnSpPr/>
      </xdr:nvCxnSpPr>
      <xdr:spPr>
        <a:xfrm flipV="1">
          <a:off x="4179570" y="11536587"/>
          <a:ext cx="1270" cy="135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2554578F-2440-4AF7-BA25-3D04A17A4B2E}"/>
            </a:ext>
          </a:extLst>
        </xdr:cNvPr>
        <xdr:cNvSpPr txBox="1"/>
      </xdr:nvSpPr>
      <xdr:spPr>
        <a:xfrm>
          <a:off x="4229100" y="1288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381ECDF7-D79A-4E7B-893C-F21F0BC802CD}"/>
            </a:ext>
          </a:extLst>
        </xdr:cNvPr>
        <xdr:cNvCxnSpPr/>
      </xdr:nvCxnSpPr>
      <xdr:spPr>
        <a:xfrm>
          <a:off x="4105275" y="12890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82232ACF-B5E9-4232-9933-BCC9474C1926}"/>
            </a:ext>
          </a:extLst>
        </xdr:cNvPr>
        <xdr:cNvSpPr txBox="1"/>
      </xdr:nvSpPr>
      <xdr:spPr>
        <a:xfrm>
          <a:off x="4229100" y="1132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44D71132-C2C7-482E-A3DB-241AF6B8A0C2}"/>
            </a:ext>
          </a:extLst>
        </xdr:cNvPr>
        <xdr:cNvCxnSpPr/>
      </xdr:nvCxnSpPr>
      <xdr:spPr>
        <a:xfrm>
          <a:off x="4105275" y="1153658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38153</xdr:rowOff>
    </xdr:from>
    <xdr:to>
      <xdr:col>24</xdr:col>
      <xdr:colOff>63500</xdr:colOff>
      <xdr:row>79</xdr:row>
      <xdr:rowOff>54580</xdr:rowOff>
    </xdr:to>
    <xdr:cxnSp macro="">
      <xdr:nvCxnSpPr>
        <xdr:cNvPr id="175" name="直線コネクタ 174">
          <a:extLst>
            <a:ext uri="{FF2B5EF4-FFF2-40B4-BE49-F238E27FC236}">
              <a16:creationId xmlns:a16="http://schemas.microsoft.com/office/drawing/2014/main" id="{1E67C545-8B53-464F-80FA-2E1A3C0A9DDC}"/>
            </a:ext>
          </a:extLst>
        </xdr:cNvPr>
        <xdr:cNvCxnSpPr/>
      </xdr:nvCxnSpPr>
      <xdr:spPr>
        <a:xfrm flipV="1">
          <a:off x="3429000" y="12839753"/>
          <a:ext cx="752475"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12294C9E-0CFA-43E4-8E65-7CA1C2BE5F86}"/>
            </a:ext>
          </a:extLst>
        </xdr:cNvPr>
        <xdr:cNvSpPr txBox="1"/>
      </xdr:nvSpPr>
      <xdr:spPr>
        <a:xfrm>
          <a:off x="4229100" y="12545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BA80840E-61A4-4E88-B7BC-26883C93837C}"/>
            </a:ext>
          </a:extLst>
        </xdr:cNvPr>
        <xdr:cNvSpPr/>
      </xdr:nvSpPr>
      <xdr:spPr>
        <a:xfrm>
          <a:off x="4124325" y="126843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54580</xdr:rowOff>
    </xdr:from>
    <xdr:to>
      <xdr:col>19</xdr:col>
      <xdr:colOff>177800</xdr:colOff>
      <xdr:row>79</xdr:row>
      <xdr:rowOff>56947</xdr:rowOff>
    </xdr:to>
    <xdr:cxnSp macro="">
      <xdr:nvCxnSpPr>
        <xdr:cNvPr id="178" name="直線コネクタ 177">
          <a:extLst>
            <a:ext uri="{FF2B5EF4-FFF2-40B4-BE49-F238E27FC236}">
              <a16:creationId xmlns:a16="http://schemas.microsoft.com/office/drawing/2014/main" id="{62D575D7-8CAD-44E1-8843-743700C26F95}"/>
            </a:ext>
          </a:extLst>
        </xdr:cNvPr>
        <xdr:cNvCxnSpPr/>
      </xdr:nvCxnSpPr>
      <xdr:spPr>
        <a:xfrm flipV="1">
          <a:off x="2619375" y="12856180"/>
          <a:ext cx="809625"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1BC93C06-B07D-4769-BE20-7DC9B11B2BD4}"/>
            </a:ext>
          </a:extLst>
        </xdr:cNvPr>
        <xdr:cNvSpPr/>
      </xdr:nvSpPr>
      <xdr:spPr>
        <a:xfrm>
          <a:off x="3381375" y="127074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C46A1D7A-669A-466B-AB81-42E7D4A77A9C}"/>
            </a:ext>
          </a:extLst>
        </xdr:cNvPr>
        <xdr:cNvSpPr txBox="1"/>
      </xdr:nvSpPr>
      <xdr:spPr>
        <a:xfrm>
          <a:off x="3219528" y="1248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56947</xdr:rowOff>
    </xdr:from>
    <xdr:to>
      <xdr:col>15</xdr:col>
      <xdr:colOff>50800</xdr:colOff>
      <xdr:row>79</xdr:row>
      <xdr:rowOff>59902</xdr:rowOff>
    </xdr:to>
    <xdr:cxnSp macro="">
      <xdr:nvCxnSpPr>
        <xdr:cNvPr id="181" name="直線コネクタ 180">
          <a:extLst>
            <a:ext uri="{FF2B5EF4-FFF2-40B4-BE49-F238E27FC236}">
              <a16:creationId xmlns:a16="http://schemas.microsoft.com/office/drawing/2014/main" id="{FC0C8997-E39F-4CEE-9807-CD70DC391F9D}"/>
            </a:ext>
          </a:extLst>
        </xdr:cNvPr>
        <xdr:cNvCxnSpPr/>
      </xdr:nvCxnSpPr>
      <xdr:spPr>
        <a:xfrm flipV="1">
          <a:off x="1828800" y="12858547"/>
          <a:ext cx="790575"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4297E15E-1ED0-4369-8CD0-9986455D0F00}"/>
            </a:ext>
          </a:extLst>
        </xdr:cNvPr>
        <xdr:cNvSpPr/>
      </xdr:nvSpPr>
      <xdr:spPr>
        <a:xfrm>
          <a:off x="2571750" y="127467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DB7AFFE5-BDCC-44F0-A2C8-4F78DE1645F6}"/>
            </a:ext>
          </a:extLst>
        </xdr:cNvPr>
        <xdr:cNvSpPr txBox="1"/>
      </xdr:nvSpPr>
      <xdr:spPr>
        <a:xfrm>
          <a:off x="2409903" y="125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59902</xdr:rowOff>
    </xdr:from>
    <xdr:to>
      <xdr:col>10</xdr:col>
      <xdr:colOff>114300</xdr:colOff>
      <xdr:row>79</xdr:row>
      <xdr:rowOff>70172</xdr:rowOff>
    </xdr:to>
    <xdr:cxnSp macro="">
      <xdr:nvCxnSpPr>
        <xdr:cNvPr id="184" name="直線コネクタ 183">
          <a:extLst>
            <a:ext uri="{FF2B5EF4-FFF2-40B4-BE49-F238E27FC236}">
              <a16:creationId xmlns:a16="http://schemas.microsoft.com/office/drawing/2014/main" id="{3D2F5ED3-4AFB-4E17-9127-3213B35E66E7}"/>
            </a:ext>
          </a:extLst>
        </xdr:cNvPr>
        <xdr:cNvCxnSpPr/>
      </xdr:nvCxnSpPr>
      <xdr:spPr>
        <a:xfrm flipV="1">
          <a:off x="1028700" y="12861502"/>
          <a:ext cx="8001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81DB14A9-9221-4F3B-ADCD-9328A218B81F}"/>
            </a:ext>
          </a:extLst>
        </xdr:cNvPr>
        <xdr:cNvSpPr/>
      </xdr:nvSpPr>
      <xdr:spPr>
        <a:xfrm>
          <a:off x="1781175" y="127341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8D7C1874-8CE2-4FCA-8C47-5C51C8CA3F3B}"/>
            </a:ext>
          </a:extLst>
        </xdr:cNvPr>
        <xdr:cNvSpPr txBox="1"/>
      </xdr:nvSpPr>
      <xdr:spPr>
        <a:xfrm>
          <a:off x="1609803" y="1251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F2DD7787-29E6-4F7D-81A8-7BAB3162E4C7}"/>
            </a:ext>
          </a:extLst>
        </xdr:cNvPr>
        <xdr:cNvSpPr/>
      </xdr:nvSpPr>
      <xdr:spPr>
        <a:xfrm>
          <a:off x="981075" y="127252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CF939966-F055-4250-80EF-0F17D7DE6798}"/>
            </a:ext>
          </a:extLst>
        </xdr:cNvPr>
        <xdr:cNvSpPr txBox="1"/>
      </xdr:nvSpPr>
      <xdr:spPr>
        <a:xfrm>
          <a:off x="819228" y="1251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72A8E8E-F561-4B76-AA51-7EE803C65B61}"/>
            </a:ext>
          </a:extLst>
        </xdr:cNvPr>
        <xdr:cNvSpPr txBox="1"/>
      </xdr:nvSpPr>
      <xdr:spPr>
        <a:xfrm>
          <a:off x="40100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75DCB89-6E57-4F52-8E92-176E23A6BC18}"/>
            </a:ext>
          </a:extLst>
        </xdr:cNvPr>
        <xdr:cNvSpPr txBox="1"/>
      </xdr:nvSpPr>
      <xdr:spPr>
        <a:xfrm>
          <a:off x="32575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7F238E4-5597-4E2D-91CC-0A77D9A001D7}"/>
            </a:ext>
          </a:extLst>
        </xdr:cNvPr>
        <xdr:cNvSpPr txBox="1"/>
      </xdr:nvSpPr>
      <xdr:spPr>
        <a:xfrm>
          <a:off x="24479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C5F28452-1F0D-4AF1-B9ED-2B5B7E433650}"/>
            </a:ext>
          </a:extLst>
        </xdr:cNvPr>
        <xdr:cNvSpPr txBox="1"/>
      </xdr:nvSpPr>
      <xdr:spPr>
        <a:xfrm>
          <a:off x="16573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F72455E-8C55-4E3A-B47B-6DADC6BD6ED7}"/>
            </a:ext>
          </a:extLst>
        </xdr:cNvPr>
        <xdr:cNvSpPr txBox="1"/>
      </xdr:nvSpPr>
      <xdr:spPr>
        <a:xfrm>
          <a:off x="8572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158803</xdr:rowOff>
    </xdr:from>
    <xdr:to>
      <xdr:col>24</xdr:col>
      <xdr:colOff>114300</xdr:colOff>
      <xdr:row>79</xdr:row>
      <xdr:rowOff>88953</xdr:rowOff>
    </xdr:to>
    <xdr:sp macro="" textlink="">
      <xdr:nvSpPr>
        <xdr:cNvPr id="194" name="楕円 193">
          <a:extLst>
            <a:ext uri="{FF2B5EF4-FFF2-40B4-BE49-F238E27FC236}">
              <a16:creationId xmlns:a16="http://schemas.microsoft.com/office/drawing/2014/main" id="{ED8876AE-FD33-4A2B-938C-D9236477D003}"/>
            </a:ext>
          </a:extLst>
        </xdr:cNvPr>
        <xdr:cNvSpPr/>
      </xdr:nvSpPr>
      <xdr:spPr>
        <a:xfrm>
          <a:off x="4124325" y="128016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73730</xdr:rowOff>
    </xdr:from>
    <xdr:ext cx="469744" cy="259045"/>
    <xdr:sp macro="" textlink="">
      <xdr:nvSpPr>
        <xdr:cNvPr id="195" name="維持補修費該当値テキスト">
          <a:extLst>
            <a:ext uri="{FF2B5EF4-FFF2-40B4-BE49-F238E27FC236}">
              <a16:creationId xmlns:a16="http://schemas.microsoft.com/office/drawing/2014/main" id="{1C6C18DB-BCCA-4992-A28A-0C5287A01E50}"/>
            </a:ext>
          </a:extLst>
        </xdr:cNvPr>
        <xdr:cNvSpPr txBox="1"/>
      </xdr:nvSpPr>
      <xdr:spPr>
        <a:xfrm>
          <a:off x="4229100" y="1271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3780</xdr:rowOff>
    </xdr:from>
    <xdr:to>
      <xdr:col>20</xdr:col>
      <xdr:colOff>38100</xdr:colOff>
      <xdr:row>79</xdr:row>
      <xdr:rowOff>105380</xdr:rowOff>
    </xdr:to>
    <xdr:sp macro="" textlink="">
      <xdr:nvSpPr>
        <xdr:cNvPr id="196" name="楕円 195">
          <a:extLst>
            <a:ext uri="{FF2B5EF4-FFF2-40B4-BE49-F238E27FC236}">
              <a16:creationId xmlns:a16="http://schemas.microsoft.com/office/drawing/2014/main" id="{0667454E-5B32-4ECB-AB8F-50B51395D8E1}"/>
            </a:ext>
          </a:extLst>
        </xdr:cNvPr>
        <xdr:cNvSpPr/>
      </xdr:nvSpPr>
      <xdr:spPr>
        <a:xfrm>
          <a:off x="3381375" y="128085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96507</xdr:rowOff>
    </xdr:from>
    <xdr:ext cx="469744" cy="259045"/>
    <xdr:sp macro="" textlink="">
      <xdr:nvSpPr>
        <xdr:cNvPr id="197" name="テキスト ボックス 196">
          <a:extLst>
            <a:ext uri="{FF2B5EF4-FFF2-40B4-BE49-F238E27FC236}">
              <a16:creationId xmlns:a16="http://schemas.microsoft.com/office/drawing/2014/main" id="{A5A8D7FF-6D10-4AC4-B891-C1CA9959A159}"/>
            </a:ext>
          </a:extLst>
        </xdr:cNvPr>
        <xdr:cNvSpPr txBox="1"/>
      </xdr:nvSpPr>
      <xdr:spPr>
        <a:xfrm>
          <a:off x="3219528" y="1289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6147</xdr:rowOff>
    </xdr:from>
    <xdr:to>
      <xdr:col>15</xdr:col>
      <xdr:colOff>101600</xdr:colOff>
      <xdr:row>79</xdr:row>
      <xdr:rowOff>107747</xdr:rowOff>
    </xdr:to>
    <xdr:sp macro="" textlink="">
      <xdr:nvSpPr>
        <xdr:cNvPr id="198" name="楕円 197">
          <a:extLst>
            <a:ext uri="{FF2B5EF4-FFF2-40B4-BE49-F238E27FC236}">
              <a16:creationId xmlns:a16="http://schemas.microsoft.com/office/drawing/2014/main" id="{E247F117-3199-4687-9DE1-DB36A4E5E118}"/>
            </a:ext>
          </a:extLst>
        </xdr:cNvPr>
        <xdr:cNvSpPr/>
      </xdr:nvSpPr>
      <xdr:spPr>
        <a:xfrm>
          <a:off x="2571750" y="128109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98874</xdr:rowOff>
    </xdr:from>
    <xdr:ext cx="469744" cy="259045"/>
    <xdr:sp macro="" textlink="">
      <xdr:nvSpPr>
        <xdr:cNvPr id="199" name="テキスト ボックス 198">
          <a:extLst>
            <a:ext uri="{FF2B5EF4-FFF2-40B4-BE49-F238E27FC236}">
              <a16:creationId xmlns:a16="http://schemas.microsoft.com/office/drawing/2014/main" id="{46398A51-A63E-4145-8232-A63E38DE4825}"/>
            </a:ext>
          </a:extLst>
        </xdr:cNvPr>
        <xdr:cNvSpPr txBox="1"/>
      </xdr:nvSpPr>
      <xdr:spPr>
        <a:xfrm>
          <a:off x="2409903" y="129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9102</xdr:rowOff>
    </xdr:from>
    <xdr:to>
      <xdr:col>10</xdr:col>
      <xdr:colOff>165100</xdr:colOff>
      <xdr:row>79</xdr:row>
      <xdr:rowOff>110702</xdr:rowOff>
    </xdr:to>
    <xdr:sp macro="" textlink="">
      <xdr:nvSpPr>
        <xdr:cNvPr id="200" name="楕円 199">
          <a:extLst>
            <a:ext uri="{FF2B5EF4-FFF2-40B4-BE49-F238E27FC236}">
              <a16:creationId xmlns:a16="http://schemas.microsoft.com/office/drawing/2014/main" id="{36919A90-D1D5-4EA1-A577-4B4B9A872533}"/>
            </a:ext>
          </a:extLst>
        </xdr:cNvPr>
        <xdr:cNvSpPr/>
      </xdr:nvSpPr>
      <xdr:spPr>
        <a:xfrm>
          <a:off x="1781175" y="128138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101829</xdr:rowOff>
    </xdr:from>
    <xdr:ext cx="469744" cy="259045"/>
    <xdr:sp macro="" textlink="">
      <xdr:nvSpPr>
        <xdr:cNvPr id="201" name="テキスト ボックス 200">
          <a:extLst>
            <a:ext uri="{FF2B5EF4-FFF2-40B4-BE49-F238E27FC236}">
              <a16:creationId xmlns:a16="http://schemas.microsoft.com/office/drawing/2014/main" id="{5B3AC58D-6967-4F08-930E-F6233775F455}"/>
            </a:ext>
          </a:extLst>
        </xdr:cNvPr>
        <xdr:cNvSpPr txBox="1"/>
      </xdr:nvSpPr>
      <xdr:spPr>
        <a:xfrm>
          <a:off x="1609803" y="1290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19372</xdr:rowOff>
    </xdr:from>
    <xdr:to>
      <xdr:col>6</xdr:col>
      <xdr:colOff>38100</xdr:colOff>
      <xdr:row>79</xdr:row>
      <xdr:rowOff>120972</xdr:rowOff>
    </xdr:to>
    <xdr:sp macro="" textlink="">
      <xdr:nvSpPr>
        <xdr:cNvPr id="202" name="楕円 201">
          <a:extLst>
            <a:ext uri="{FF2B5EF4-FFF2-40B4-BE49-F238E27FC236}">
              <a16:creationId xmlns:a16="http://schemas.microsoft.com/office/drawing/2014/main" id="{798EED96-E59B-4AA4-969D-2BDA9BE9CE37}"/>
            </a:ext>
          </a:extLst>
        </xdr:cNvPr>
        <xdr:cNvSpPr/>
      </xdr:nvSpPr>
      <xdr:spPr>
        <a:xfrm>
          <a:off x="981075" y="1282097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112099</xdr:rowOff>
    </xdr:from>
    <xdr:ext cx="469744" cy="259045"/>
    <xdr:sp macro="" textlink="">
      <xdr:nvSpPr>
        <xdr:cNvPr id="203" name="テキスト ボックス 202">
          <a:extLst>
            <a:ext uri="{FF2B5EF4-FFF2-40B4-BE49-F238E27FC236}">
              <a16:creationId xmlns:a16="http://schemas.microsoft.com/office/drawing/2014/main" id="{3EDF8D83-9538-49AE-9759-D1CD026FC370}"/>
            </a:ext>
          </a:extLst>
        </xdr:cNvPr>
        <xdr:cNvSpPr txBox="1"/>
      </xdr:nvSpPr>
      <xdr:spPr>
        <a:xfrm>
          <a:off x="819228" y="129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D7203EC2-6FC4-4F65-9860-6E7F4F90EB2A}"/>
            </a:ext>
          </a:extLst>
        </xdr:cNvPr>
        <xdr:cNvSpPr/>
      </xdr:nvSpPr>
      <xdr:spPr>
        <a:xfrm>
          <a:off x="685800" y="135064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A16DE39F-1B97-4B86-B116-14C5499051C8}"/>
            </a:ext>
          </a:extLst>
        </xdr:cNvPr>
        <xdr:cNvSpPr/>
      </xdr:nvSpPr>
      <xdr:spPr>
        <a:xfrm>
          <a:off x="8096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512D9BD8-DBF0-462B-8338-F06F5B7D954E}"/>
            </a:ext>
          </a:extLst>
        </xdr:cNvPr>
        <xdr:cNvSpPr/>
      </xdr:nvSpPr>
      <xdr:spPr>
        <a:xfrm>
          <a:off x="8096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1F98C65D-3813-4863-AC59-7738523970A9}"/>
            </a:ext>
          </a:extLst>
        </xdr:cNvPr>
        <xdr:cNvSpPr/>
      </xdr:nvSpPr>
      <xdr:spPr>
        <a:xfrm>
          <a:off x="1714500"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66EF2BB4-81B6-460C-9D1C-293F1063FEA2}"/>
            </a:ext>
          </a:extLst>
        </xdr:cNvPr>
        <xdr:cNvSpPr/>
      </xdr:nvSpPr>
      <xdr:spPr>
        <a:xfrm>
          <a:off x="1714500"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5F821111-2F35-4321-9E64-E587482FB457}"/>
            </a:ext>
          </a:extLst>
        </xdr:cNvPr>
        <xdr:cNvSpPr/>
      </xdr:nvSpPr>
      <xdr:spPr>
        <a:xfrm>
          <a:off x="2743200"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B019B997-63A4-439D-B7E7-4D29E7C11D0E}"/>
            </a:ext>
          </a:extLst>
        </xdr:cNvPr>
        <xdr:cNvSpPr/>
      </xdr:nvSpPr>
      <xdr:spPr>
        <a:xfrm>
          <a:off x="2743200"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69991402-74F3-4874-910F-CB43E950FD59}"/>
            </a:ext>
          </a:extLst>
        </xdr:cNvPr>
        <xdr:cNvSpPr/>
      </xdr:nvSpPr>
      <xdr:spPr>
        <a:xfrm>
          <a:off x="685800" y="14287500"/>
          <a:ext cx="42291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38C8301F-4080-4D6E-AA74-7A3D0421734A}"/>
            </a:ext>
          </a:extLst>
        </xdr:cNvPr>
        <xdr:cNvSpPr txBox="1"/>
      </xdr:nvSpPr>
      <xdr:spPr>
        <a:xfrm>
          <a:off x="666750" y="14106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C5AF8E3E-89F3-44CF-9DCD-2AC7A6198F17}"/>
            </a:ext>
          </a:extLst>
        </xdr:cNvPr>
        <xdr:cNvCxnSpPr/>
      </xdr:nvCxnSpPr>
      <xdr:spPr>
        <a:xfrm>
          <a:off x="685800" y="16544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50EA0425-98D1-4FED-9CA2-34D1EA1E82DE}"/>
            </a:ext>
          </a:extLst>
        </xdr:cNvPr>
        <xdr:cNvSpPr txBox="1"/>
      </xdr:nvSpPr>
      <xdr:spPr>
        <a:xfrm>
          <a:off x="475114" y="1639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EA09122E-7E80-40E4-B356-D88A0A823885}"/>
            </a:ext>
          </a:extLst>
        </xdr:cNvPr>
        <xdr:cNvCxnSpPr/>
      </xdr:nvCxnSpPr>
      <xdr:spPr>
        <a:xfrm>
          <a:off x="685800" y="16163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AFAD7240-A50F-4B82-A64E-DC91EEFA1927}"/>
            </a:ext>
          </a:extLst>
        </xdr:cNvPr>
        <xdr:cNvSpPr txBox="1"/>
      </xdr:nvSpPr>
      <xdr:spPr>
        <a:xfrm>
          <a:off x="211651" y="1601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2B5FDEC1-4432-4793-830B-2BF4D3C1D0EF}"/>
            </a:ext>
          </a:extLst>
        </xdr:cNvPr>
        <xdr:cNvCxnSpPr/>
      </xdr:nvCxnSpPr>
      <xdr:spPr>
        <a:xfrm>
          <a:off x="685800" y="15782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BE4D8087-5A24-49A0-B3AF-ABC1300E708C}"/>
            </a:ext>
          </a:extLst>
        </xdr:cNvPr>
        <xdr:cNvSpPr txBox="1"/>
      </xdr:nvSpPr>
      <xdr:spPr>
        <a:xfrm>
          <a:off x="163406" y="1563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F28604B4-782F-4E3E-8F22-58D01560C924}"/>
            </a:ext>
          </a:extLst>
        </xdr:cNvPr>
        <xdr:cNvCxnSpPr/>
      </xdr:nvCxnSpPr>
      <xdr:spPr>
        <a:xfrm>
          <a:off x="685800" y="15401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C23C2A04-7A81-44A8-81E3-F4A5E46BF647}"/>
            </a:ext>
          </a:extLst>
        </xdr:cNvPr>
        <xdr:cNvSpPr txBox="1"/>
      </xdr:nvSpPr>
      <xdr:spPr>
        <a:xfrm>
          <a:off x="163406"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8C57F29D-D17A-4A89-931F-EBF6B2B2F709}"/>
            </a:ext>
          </a:extLst>
        </xdr:cNvPr>
        <xdr:cNvCxnSpPr/>
      </xdr:nvCxnSpPr>
      <xdr:spPr>
        <a:xfrm>
          <a:off x="685800" y="15020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36C8B38C-1EC5-4BB5-9C23-DD574CD1B50C}"/>
            </a:ext>
          </a:extLst>
        </xdr:cNvPr>
        <xdr:cNvSpPr txBox="1"/>
      </xdr:nvSpPr>
      <xdr:spPr>
        <a:xfrm>
          <a:off x="163406" y="1487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DA6C81EB-B32E-480F-8F7D-87BC32C082E8}"/>
            </a:ext>
          </a:extLst>
        </xdr:cNvPr>
        <xdr:cNvCxnSpPr/>
      </xdr:nvCxnSpPr>
      <xdr:spPr>
        <a:xfrm>
          <a:off x="685800" y="1464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D7252D0B-35EC-46AB-B59C-0626ED4E9F5E}"/>
            </a:ext>
          </a:extLst>
        </xdr:cNvPr>
        <xdr:cNvSpPr txBox="1"/>
      </xdr:nvSpPr>
      <xdr:spPr>
        <a:xfrm>
          <a:off x="163406"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A0BA8D2B-6177-45F5-B2E7-669A17E8F7AA}"/>
            </a:ext>
          </a:extLst>
        </xdr:cNvPr>
        <xdr:cNvCxnSpPr/>
      </xdr:nvCxnSpPr>
      <xdr:spPr>
        <a:xfrm>
          <a:off x="685800" y="1428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819D0FB0-6C7B-40DF-BA64-8F819B137655}"/>
            </a:ext>
          </a:extLst>
        </xdr:cNvPr>
        <xdr:cNvSpPr txBox="1"/>
      </xdr:nvSpPr>
      <xdr:spPr>
        <a:xfrm>
          <a:off x="163406"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5D342DC2-B57B-461D-B852-4E75ABDB8224}"/>
            </a:ext>
          </a:extLst>
        </xdr:cNvPr>
        <xdr:cNvSpPr/>
      </xdr:nvSpPr>
      <xdr:spPr>
        <a:xfrm>
          <a:off x="685800" y="14287500"/>
          <a:ext cx="42291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1F2B0D56-6615-4B67-B7CF-1F0131845CDE}"/>
            </a:ext>
          </a:extLst>
        </xdr:cNvPr>
        <xdr:cNvCxnSpPr/>
      </xdr:nvCxnSpPr>
      <xdr:spPr>
        <a:xfrm flipV="1">
          <a:off x="4179570" y="14833150"/>
          <a:ext cx="1270" cy="128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919FEE36-6A07-4D67-B4B9-C9F193032D45}"/>
            </a:ext>
          </a:extLst>
        </xdr:cNvPr>
        <xdr:cNvSpPr txBox="1"/>
      </xdr:nvSpPr>
      <xdr:spPr>
        <a:xfrm>
          <a:off x="4229100" y="161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9DAD8452-18B8-4406-9631-FDFC4D1A24E0}"/>
            </a:ext>
          </a:extLst>
        </xdr:cNvPr>
        <xdr:cNvCxnSpPr/>
      </xdr:nvCxnSpPr>
      <xdr:spPr>
        <a:xfrm>
          <a:off x="4105275" y="16116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2BE8571A-ACCA-4787-A7DB-469B6D593576}"/>
            </a:ext>
          </a:extLst>
        </xdr:cNvPr>
        <xdr:cNvSpPr txBox="1"/>
      </xdr:nvSpPr>
      <xdr:spPr>
        <a:xfrm>
          <a:off x="4229100" y="1462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E7270B02-7234-4B95-B56F-B22F9BC743B0}"/>
            </a:ext>
          </a:extLst>
        </xdr:cNvPr>
        <xdr:cNvCxnSpPr/>
      </xdr:nvCxnSpPr>
      <xdr:spPr>
        <a:xfrm>
          <a:off x="4105275" y="14833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118357</xdr:rowOff>
    </xdr:from>
    <xdr:to>
      <xdr:col>24</xdr:col>
      <xdr:colOff>63500</xdr:colOff>
      <xdr:row>97</xdr:row>
      <xdr:rowOff>7097</xdr:rowOff>
    </xdr:to>
    <xdr:cxnSp macro="">
      <xdr:nvCxnSpPr>
        <xdr:cNvPr id="233" name="直線コネクタ 232">
          <a:extLst>
            <a:ext uri="{FF2B5EF4-FFF2-40B4-BE49-F238E27FC236}">
              <a16:creationId xmlns:a16="http://schemas.microsoft.com/office/drawing/2014/main" id="{54462C5D-7DF2-4995-A6C3-0BD8CB63E9D9}"/>
            </a:ext>
          </a:extLst>
        </xdr:cNvPr>
        <xdr:cNvCxnSpPr/>
      </xdr:nvCxnSpPr>
      <xdr:spPr>
        <a:xfrm flipV="1">
          <a:off x="3429000" y="15552032"/>
          <a:ext cx="752475" cy="23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93C87F3D-6823-4EDE-A026-0B8FDF9BDADC}"/>
            </a:ext>
          </a:extLst>
        </xdr:cNvPr>
        <xdr:cNvSpPr txBox="1"/>
      </xdr:nvSpPr>
      <xdr:spPr>
        <a:xfrm>
          <a:off x="4229100" y="1551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77CB4ADA-FB94-41B5-A877-F6666295FF0B}"/>
            </a:ext>
          </a:extLst>
        </xdr:cNvPr>
        <xdr:cNvSpPr/>
      </xdr:nvSpPr>
      <xdr:spPr>
        <a:xfrm>
          <a:off x="4124325" y="1553572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7097</xdr:rowOff>
    </xdr:from>
    <xdr:to>
      <xdr:col>19</xdr:col>
      <xdr:colOff>177800</xdr:colOff>
      <xdr:row>97</xdr:row>
      <xdr:rowOff>33843</xdr:rowOff>
    </xdr:to>
    <xdr:cxnSp macro="">
      <xdr:nvCxnSpPr>
        <xdr:cNvPr id="236" name="直線コネクタ 235">
          <a:extLst>
            <a:ext uri="{FF2B5EF4-FFF2-40B4-BE49-F238E27FC236}">
              <a16:creationId xmlns:a16="http://schemas.microsoft.com/office/drawing/2014/main" id="{959E9C95-76FB-4AF5-ADA3-9E63A611CFF9}"/>
            </a:ext>
          </a:extLst>
        </xdr:cNvPr>
        <xdr:cNvCxnSpPr/>
      </xdr:nvCxnSpPr>
      <xdr:spPr>
        <a:xfrm flipV="1">
          <a:off x="2619375" y="15783672"/>
          <a:ext cx="809625"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557E5624-980D-4792-AD33-030026FFB879}"/>
            </a:ext>
          </a:extLst>
        </xdr:cNvPr>
        <xdr:cNvSpPr/>
      </xdr:nvSpPr>
      <xdr:spPr>
        <a:xfrm>
          <a:off x="3381375" y="157069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F7013AA7-3209-4F88-8B11-844DA56E18B8}"/>
            </a:ext>
          </a:extLst>
        </xdr:cNvPr>
        <xdr:cNvSpPr txBox="1"/>
      </xdr:nvSpPr>
      <xdr:spPr>
        <a:xfrm>
          <a:off x="3151720" y="154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xdr:rowOff>
    </xdr:from>
    <xdr:to>
      <xdr:col>15</xdr:col>
      <xdr:colOff>50800</xdr:colOff>
      <xdr:row>97</xdr:row>
      <xdr:rowOff>33843</xdr:rowOff>
    </xdr:to>
    <xdr:cxnSp macro="">
      <xdr:nvCxnSpPr>
        <xdr:cNvPr id="239" name="直線コネクタ 238">
          <a:extLst>
            <a:ext uri="{FF2B5EF4-FFF2-40B4-BE49-F238E27FC236}">
              <a16:creationId xmlns:a16="http://schemas.microsoft.com/office/drawing/2014/main" id="{6400975B-F995-4153-9DEF-89C17E445106}"/>
            </a:ext>
          </a:extLst>
        </xdr:cNvPr>
        <xdr:cNvCxnSpPr/>
      </xdr:nvCxnSpPr>
      <xdr:spPr>
        <a:xfrm>
          <a:off x="1828800" y="15773516"/>
          <a:ext cx="790575" cy="3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E75AE15D-1E13-4335-91B7-9FF2BD33CFB9}"/>
            </a:ext>
          </a:extLst>
        </xdr:cNvPr>
        <xdr:cNvSpPr/>
      </xdr:nvSpPr>
      <xdr:spPr>
        <a:xfrm>
          <a:off x="2571750" y="157064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6DE43897-3303-43AC-B379-B69A1A8A348F}"/>
            </a:ext>
          </a:extLst>
        </xdr:cNvPr>
        <xdr:cNvSpPr txBox="1"/>
      </xdr:nvSpPr>
      <xdr:spPr>
        <a:xfrm>
          <a:off x="2361145" y="1548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xdr:rowOff>
    </xdr:from>
    <xdr:to>
      <xdr:col>10</xdr:col>
      <xdr:colOff>114300</xdr:colOff>
      <xdr:row>97</xdr:row>
      <xdr:rowOff>84843</xdr:rowOff>
    </xdr:to>
    <xdr:cxnSp macro="">
      <xdr:nvCxnSpPr>
        <xdr:cNvPr id="242" name="直線コネクタ 241">
          <a:extLst>
            <a:ext uri="{FF2B5EF4-FFF2-40B4-BE49-F238E27FC236}">
              <a16:creationId xmlns:a16="http://schemas.microsoft.com/office/drawing/2014/main" id="{F3434F7B-4B93-42C7-90D1-58C1AD6F1C39}"/>
            </a:ext>
          </a:extLst>
        </xdr:cNvPr>
        <xdr:cNvCxnSpPr/>
      </xdr:nvCxnSpPr>
      <xdr:spPr>
        <a:xfrm flipV="1">
          <a:off x="1028700" y="15773516"/>
          <a:ext cx="8001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ACC58C59-0C4B-47EE-AC88-5A5B0374ED94}"/>
            </a:ext>
          </a:extLst>
        </xdr:cNvPr>
        <xdr:cNvSpPr/>
      </xdr:nvSpPr>
      <xdr:spPr>
        <a:xfrm>
          <a:off x="1781175" y="157446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366723FD-2B9F-448D-B758-DA99B8B827D7}"/>
            </a:ext>
          </a:extLst>
        </xdr:cNvPr>
        <xdr:cNvSpPr txBox="1"/>
      </xdr:nvSpPr>
      <xdr:spPr>
        <a:xfrm>
          <a:off x="1580661" y="158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40B8939E-B835-449A-B436-77762F500442}"/>
            </a:ext>
          </a:extLst>
        </xdr:cNvPr>
        <xdr:cNvSpPr/>
      </xdr:nvSpPr>
      <xdr:spPr>
        <a:xfrm>
          <a:off x="981075" y="157445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E390CAD1-5C7C-425C-9438-EFDD970793EF}"/>
            </a:ext>
          </a:extLst>
        </xdr:cNvPr>
        <xdr:cNvSpPr txBox="1"/>
      </xdr:nvSpPr>
      <xdr:spPr>
        <a:xfrm>
          <a:off x="790086" y="155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EB26514-0274-4E2A-A96C-7A457CD71573}"/>
            </a:ext>
          </a:extLst>
        </xdr:cNvPr>
        <xdr:cNvSpPr txBox="1"/>
      </xdr:nvSpPr>
      <xdr:spPr>
        <a:xfrm>
          <a:off x="40100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735A337C-619F-418F-8690-3DB5C3EA687C}"/>
            </a:ext>
          </a:extLst>
        </xdr:cNvPr>
        <xdr:cNvSpPr txBox="1"/>
      </xdr:nvSpPr>
      <xdr:spPr>
        <a:xfrm>
          <a:off x="32575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F74919C-B82D-4165-9787-6B3636415FE5}"/>
            </a:ext>
          </a:extLst>
        </xdr:cNvPr>
        <xdr:cNvSpPr txBox="1"/>
      </xdr:nvSpPr>
      <xdr:spPr>
        <a:xfrm>
          <a:off x="24479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450F265-B532-4265-BF7F-EA6E2C52DFEB}"/>
            </a:ext>
          </a:extLst>
        </xdr:cNvPr>
        <xdr:cNvSpPr txBox="1"/>
      </xdr:nvSpPr>
      <xdr:spPr>
        <a:xfrm>
          <a:off x="16573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21BC292-04A0-4FEB-B5A1-1C6523FC144A}"/>
            </a:ext>
          </a:extLst>
        </xdr:cNvPr>
        <xdr:cNvSpPr txBox="1"/>
      </xdr:nvSpPr>
      <xdr:spPr>
        <a:xfrm>
          <a:off x="8572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67557</xdr:rowOff>
    </xdr:from>
    <xdr:to>
      <xdr:col>24</xdr:col>
      <xdr:colOff>114300</xdr:colOff>
      <xdr:row>95</xdr:row>
      <xdr:rowOff>169157</xdr:rowOff>
    </xdr:to>
    <xdr:sp macro="" textlink="">
      <xdr:nvSpPr>
        <xdr:cNvPr id="252" name="楕円 251">
          <a:extLst>
            <a:ext uri="{FF2B5EF4-FFF2-40B4-BE49-F238E27FC236}">
              <a16:creationId xmlns:a16="http://schemas.microsoft.com/office/drawing/2014/main" id="{8AF49028-8DA9-4B51-9D8C-0E18C0F457E3}"/>
            </a:ext>
          </a:extLst>
        </xdr:cNvPr>
        <xdr:cNvSpPr/>
      </xdr:nvSpPr>
      <xdr:spPr>
        <a:xfrm>
          <a:off x="4124325" y="1549488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90434</xdr:rowOff>
    </xdr:from>
    <xdr:ext cx="599010" cy="259045"/>
    <xdr:sp macro="" textlink="">
      <xdr:nvSpPr>
        <xdr:cNvPr id="253" name="扶助費該当値テキスト">
          <a:extLst>
            <a:ext uri="{FF2B5EF4-FFF2-40B4-BE49-F238E27FC236}">
              <a16:creationId xmlns:a16="http://schemas.microsoft.com/office/drawing/2014/main" id="{BCD35EF4-AE9E-4537-91A4-1F35C293AB59}"/>
            </a:ext>
          </a:extLst>
        </xdr:cNvPr>
        <xdr:cNvSpPr txBox="1"/>
      </xdr:nvSpPr>
      <xdr:spPr>
        <a:xfrm>
          <a:off x="4229100" y="1534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127747</xdr:rowOff>
    </xdr:from>
    <xdr:to>
      <xdr:col>20</xdr:col>
      <xdr:colOff>38100</xdr:colOff>
      <xdr:row>97</xdr:row>
      <xdr:rowOff>57897</xdr:rowOff>
    </xdr:to>
    <xdr:sp macro="" textlink="">
      <xdr:nvSpPr>
        <xdr:cNvPr id="254" name="楕円 253">
          <a:extLst>
            <a:ext uri="{FF2B5EF4-FFF2-40B4-BE49-F238E27FC236}">
              <a16:creationId xmlns:a16="http://schemas.microsoft.com/office/drawing/2014/main" id="{15BF0E26-5D37-40B6-82EB-F50B417B32D7}"/>
            </a:ext>
          </a:extLst>
        </xdr:cNvPr>
        <xdr:cNvSpPr/>
      </xdr:nvSpPr>
      <xdr:spPr>
        <a:xfrm>
          <a:off x="3381375" y="1572652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49024</xdr:rowOff>
    </xdr:from>
    <xdr:ext cx="534377" cy="259045"/>
    <xdr:sp macro="" textlink="">
      <xdr:nvSpPr>
        <xdr:cNvPr id="255" name="テキスト ボックス 254">
          <a:extLst>
            <a:ext uri="{FF2B5EF4-FFF2-40B4-BE49-F238E27FC236}">
              <a16:creationId xmlns:a16="http://schemas.microsoft.com/office/drawing/2014/main" id="{B76E9F0B-5AAD-4921-8815-F20A5045B1B7}"/>
            </a:ext>
          </a:extLst>
        </xdr:cNvPr>
        <xdr:cNvSpPr txBox="1"/>
      </xdr:nvSpPr>
      <xdr:spPr>
        <a:xfrm>
          <a:off x="3190386" y="158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154493</xdr:rowOff>
    </xdr:from>
    <xdr:to>
      <xdr:col>15</xdr:col>
      <xdr:colOff>101600</xdr:colOff>
      <xdr:row>97</xdr:row>
      <xdr:rowOff>84643</xdr:rowOff>
    </xdr:to>
    <xdr:sp macro="" textlink="">
      <xdr:nvSpPr>
        <xdr:cNvPr id="256" name="楕円 255">
          <a:extLst>
            <a:ext uri="{FF2B5EF4-FFF2-40B4-BE49-F238E27FC236}">
              <a16:creationId xmlns:a16="http://schemas.microsoft.com/office/drawing/2014/main" id="{0EEDEF2C-C62D-4B34-82F6-E98136A59BC7}"/>
            </a:ext>
          </a:extLst>
        </xdr:cNvPr>
        <xdr:cNvSpPr/>
      </xdr:nvSpPr>
      <xdr:spPr>
        <a:xfrm>
          <a:off x="2571750" y="1575644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75770</xdr:rowOff>
    </xdr:from>
    <xdr:ext cx="534377" cy="259045"/>
    <xdr:sp macro="" textlink="">
      <xdr:nvSpPr>
        <xdr:cNvPr id="257" name="テキスト ボックス 256">
          <a:extLst>
            <a:ext uri="{FF2B5EF4-FFF2-40B4-BE49-F238E27FC236}">
              <a16:creationId xmlns:a16="http://schemas.microsoft.com/office/drawing/2014/main" id="{3D06885B-F38E-440D-924F-65A6FCA67F77}"/>
            </a:ext>
          </a:extLst>
        </xdr:cNvPr>
        <xdr:cNvSpPr txBox="1"/>
      </xdr:nvSpPr>
      <xdr:spPr>
        <a:xfrm>
          <a:off x="2390286" y="158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120766</xdr:rowOff>
    </xdr:from>
    <xdr:to>
      <xdr:col>10</xdr:col>
      <xdr:colOff>165100</xdr:colOff>
      <xdr:row>97</xdr:row>
      <xdr:rowOff>50916</xdr:rowOff>
    </xdr:to>
    <xdr:sp macro="" textlink="">
      <xdr:nvSpPr>
        <xdr:cNvPr id="258" name="楕円 257">
          <a:extLst>
            <a:ext uri="{FF2B5EF4-FFF2-40B4-BE49-F238E27FC236}">
              <a16:creationId xmlns:a16="http://schemas.microsoft.com/office/drawing/2014/main" id="{E58FD474-EECD-4ACA-98A4-9EB267428DCA}"/>
            </a:ext>
          </a:extLst>
        </xdr:cNvPr>
        <xdr:cNvSpPr/>
      </xdr:nvSpPr>
      <xdr:spPr>
        <a:xfrm>
          <a:off x="1781175" y="157258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67443</xdr:rowOff>
    </xdr:from>
    <xdr:ext cx="599010" cy="259045"/>
    <xdr:sp macro="" textlink="">
      <xdr:nvSpPr>
        <xdr:cNvPr id="259" name="テキスト ボックス 258">
          <a:extLst>
            <a:ext uri="{FF2B5EF4-FFF2-40B4-BE49-F238E27FC236}">
              <a16:creationId xmlns:a16="http://schemas.microsoft.com/office/drawing/2014/main" id="{60EC1734-ADAD-4E1B-950C-84773D488A97}"/>
            </a:ext>
          </a:extLst>
        </xdr:cNvPr>
        <xdr:cNvSpPr txBox="1"/>
      </xdr:nvSpPr>
      <xdr:spPr>
        <a:xfrm>
          <a:off x="1551520" y="1549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34043</xdr:rowOff>
    </xdr:from>
    <xdr:to>
      <xdr:col>6</xdr:col>
      <xdr:colOff>38100</xdr:colOff>
      <xdr:row>97</xdr:row>
      <xdr:rowOff>135643</xdr:rowOff>
    </xdr:to>
    <xdr:sp macro="" textlink="">
      <xdr:nvSpPr>
        <xdr:cNvPr id="260" name="楕円 259">
          <a:extLst>
            <a:ext uri="{FF2B5EF4-FFF2-40B4-BE49-F238E27FC236}">
              <a16:creationId xmlns:a16="http://schemas.microsoft.com/office/drawing/2014/main" id="{38B1DFAA-0109-4367-B505-13D4F0DF5908}"/>
            </a:ext>
          </a:extLst>
        </xdr:cNvPr>
        <xdr:cNvSpPr/>
      </xdr:nvSpPr>
      <xdr:spPr>
        <a:xfrm>
          <a:off x="981075" y="158042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126770</xdr:rowOff>
    </xdr:from>
    <xdr:ext cx="534377" cy="259045"/>
    <xdr:sp macro="" textlink="">
      <xdr:nvSpPr>
        <xdr:cNvPr id="261" name="テキスト ボックス 260">
          <a:extLst>
            <a:ext uri="{FF2B5EF4-FFF2-40B4-BE49-F238E27FC236}">
              <a16:creationId xmlns:a16="http://schemas.microsoft.com/office/drawing/2014/main" id="{0E50886D-50CB-480F-BEB1-B58B840D246E}"/>
            </a:ext>
          </a:extLst>
        </xdr:cNvPr>
        <xdr:cNvSpPr txBox="1"/>
      </xdr:nvSpPr>
      <xdr:spPr>
        <a:xfrm>
          <a:off x="790086" y="1589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B144B7BA-2A37-4F03-B780-511332421307}"/>
            </a:ext>
          </a:extLst>
        </xdr:cNvPr>
        <xdr:cNvSpPr/>
      </xdr:nvSpPr>
      <xdr:spPr>
        <a:xfrm>
          <a:off x="5953125" y="3790950"/>
          <a:ext cx="421005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ECCE4A6D-22BC-4C2D-B48D-2D8E3A25D889}"/>
            </a:ext>
          </a:extLst>
        </xdr:cNvPr>
        <xdr:cNvSpPr/>
      </xdr:nvSpPr>
      <xdr:spPr>
        <a:xfrm>
          <a:off x="60674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4C226BC9-F1B0-4BB3-B224-2AE7E11BCC8E}"/>
            </a:ext>
          </a:extLst>
        </xdr:cNvPr>
        <xdr:cNvSpPr/>
      </xdr:nvSpPr>
      <xdr:spPr>
        <a:xfrm>
          <a:off x="60674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270E12E4-CB88-4FF0-BFD2-B888FEB8C342}"/>
            </a:ext>
          </a:extLst>
        </xdr:cNvPr>
        <xdr:cNvSpPr/>
      </xdr:nvSpPr>
      <xdr:spPr>
        <a:xfrm>
          <a:off x="69818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D96C8E50-0AEF-4C6E-B860-507B3CE90652}"/>
            </a:ext>
          </a:extLst>
        </xdr:cNvPr>
        <xdr:cNvSpPr/>
      </xdr:nvSpPr>
      <xdr:spPr>
        <a:xfrm>
          <a:off x="69818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338D5F86-B5F6-4500-890E-BEB6CB84A044}"/>
            </a:ext>
          </a:extLst>
        </xdr:cNvPr>
        <xdr:cNvSpPr/>
      </xdr:nvSpPr>
      <xdr:spPr>
        <a:xfrm>
          <a:off x="80105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2A319BAD-E272-4FC2-BFC5-D81B0AD4769C}"/>
            </a:ext>
          </a:extLst>
        </xdr:cNvPr>
        <xdr:cNvSpPr/>
      </xdr:nvSpPr>
      <xdr:spPr>
        <a:xfrm>
          <a:off x="80105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17588239-F73D-4BF5-B8EE-6FB72B4DEF57}"/>
            </a:ext>
          </a:extLst>
        </xdr:cNvPr>
        <xdr:cNvSpPr/>
      </xdr:nvSpPr>
      <xdr:spPr>
        <a:xfrm>
          <a:off x="5953125" y="4572000"/>
          <a:ext cx="42100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DBA4FEFF-7AE2-4B0D-8659-651F800BA825}"/>
            </a:ext>
          </a:extLst>
        </xdr:cNvPr>
        <xdr:cNvSpPr txBox="1"/>
      </xdr:nvSpPr>
      <xdr:spPr>
        <a:xfrm>
          <a:off x="5915025" y="4391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678275CE-6EF2-426E-830B-738EDE5FBED2}"/>
            </a:ext>
          </a:extLst>
        </xdr:cNvPr>
        <xdr:cNvCxnSpPr/>
      </xdr:nvCxnSpPr>
      <xdr:spPr>
        <a:xfrm>
          <a:off x="5953125" y="6734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290099B4-0180-4B5E-8D3F-90DE3B7E499F}"/>
            </a:ext>
          </a:extLst>
        </xdr:cNvPr>
        <xdr:cNvCxnSpPr/>
      </xdr:nvCxnSpPr>
      <xdr:spPr>
        <a:xfrm>
          <a:off x="5953125" y="63722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46AC5616-85DD-43BB-B204-C5961092E198}"/>
            </a:ext>
          </a:extLst>
        </xdr:cNvPr>
        <xdr:cNvSpPr txBox="1"/>
      </xdr:nvSpPr>
      <xdr:spPr>
        <a:xfrm>
          <a:off x="5723389" y="623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4ABE7F70-88C2-4735-BA4C-76027F6516B0}"/>
            </a:ext>
          </a:extLst>
        </xdr:cNvPr>
        <xdr:cNvCxnSpPr/>
      </xdr:nvCxnSpPr>
      <xdr:spPr>
        <a:xfrm>
          <a:off x="5953125" y="60102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4FDB649D-F0F9-4878-B5E0-B0F943B7D96B}"/>
            </a:ext>
          </a:extLst>
        </xdr:cNvPr>
        <xdr:cNvSpPr txBox="1"/>
      </xdr:nvSpPr>
      <xdr:spPr>
        <a:xfrm>
          <a:off x="5421206" y="5874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5FADE3D0-D282-4D37-9B94-7FCD88140042}"/>
            </a:ext>
          </a:extLst>
        </xdr:cNvPr>
        <xdr:cNvCxnSpPr/>
      </xdr:nvCxnSpPr>
      <xdr:spPr>
        <a:xfrm>
          <a:off x="5953125" y="5657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EA00419F-0942-414B-B117-FF8DFE190819}"/>
            </a:ext>
          </a:extLst>
        </xdr:cNvPr>
        <xdr:cNvSpPr txBox="1"/>
      </xdr:nvSpPr>
      <xdr:spPr>
        <a:xfrm>
          <a:off x="5421206" y="5512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128A262F-1EEF-4744-9859-785A2139020B}"/>
            </a:ext>
          </a:extLst>
        </xdr:cNvPr>
        <xdr:cNvCxnSpPr/>
      </xdr:nvCxnSpPr>
      <xdr:spPr>
        <a:xfrm>
          <a:off x="5953125" y="529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1FF5B3A-4C97-4EAC-9CD6-BF002ED87C63}"/>
            </a:ext>
          </a:extLst>
        </xdr:cNvPr>
        <xdr:cNvSpPr txBox="1"/>
      </xdr:nvSpPr>
      <xdr:spPr>
        <a:xfrm>
          <a:off x="5421206" y="516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7DE1B540-77C2-4922-8DC9-6663B11529A0}"/>
            </a:ext>
          </a:extLst>
        </xdr:cNvPr>
        <xdr:cNvCxnSpPr/>
      </xdr:nvCxnSpPr>
      <xdr:spPr>
        <a:xfrm>
          <a:off x="5953125" y="493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53588DB8-7B57-4132-9525-D4CB1E3F93DB}"/>
            </a:ext>
          </a:extLst>
        </xdr:cNvPr>
        <xdr:cNvSpPr txBox="1"/>
      </xdr:nvSpPr>
      <xdr:spPr>
        <a:xfrm>
          <a:off x="5421206" y="4798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A8A4ED11-9276-466B-801C-21E3B7A8EEA8}"/>
            </a:ext>
          </a:extLst>
        </xdr:cNvPr>
        <xdr:cNvCxnSpPr/>
      </xdr:nvCxnSpPr>
      <xdr:spPr>
        <a:xfrm>
          <a:off x="5953125" y="457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818B532C-C29F-4EB6-8463-510E6976BD96}"/>
            </a:ext>
          </a:extLst>
        </xdr:cNvPr>
        <xdr:cNvSpPr txBox="1"/>
      </xdr:nvSpPr>
      <xdr:spPr>
        <a:xfrm>
          <a:off x="5421206"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1B55D7EF-D713-4DC5-A5C2-698CC2D3A5E7}"/>
            </a:ext>
          </a:extLst>
        </xdr:cNvPr>
        <xdr:cNvSpPr/>
      </xdr:nvSpPr>
      <xdr:spPr>
        <a:xfrm>
          <a:off x="5953125" y="4572000"/>
          <a:ext cx="42100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ACB15598-1652-46A7-A42B-5EF3976A9A31}"/>
            </a:ext>
          </a:extLst>
        </xdr:cNvPr>
        <xdr:cNvCxnSpPr/>
      </xdr:nvCxnSpPr>
      <xdr:spPr>
        <a:xfrm flipV="1">
          <a:off x="9427845" y="4982149"/>
          <a:ext cx="1270" cy="126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1BD7CDC5-426D-4F8B-B073-CA01FAB8FC82}"/>
            </a:ext>
          </a:extLst>
        </xdr:cNvPr>
        <xdr:cNvSpPr txBox="1"/>
      </xdr:nvSpPr>
      <xdr:spPr>
        <a:xfrm>
          <a:off x="9477375" y="624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33D3DC19-E3FF-4F31-A943-2FA44AB6CD4E}"/>
            </a:ext>
          </a:extLst>
        </xdr:cNvPr>
        <xdr:cNvCxnSpPr/>
      </xdr:nvCxnSpPr>
      <xdr:spPr>
        <a:xfrm>
          <a:off x="9363075" y="62461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59DC7F62-92D4-417E-A101-F453C2B6046D}"/>
            </a:ext>
          </a:extLst>
        </xdr:cNvPr>
        <xdr:cNvSpPr txBox="1"/>
      </xdr:nvSpPr>
      <xdr:spPr>
        <a:xfrm>
          <a:off x="9477375" y="477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6FEDCA19-368A-48D2-AF2F-5E14A00CDBFB}"/>
            </a:ext>
          </a:extLst>
        </xdr:cNvPr>
        <xdr:cNvCxnSpPr/>
      </xdr:nvCxnSpPr>
      <xdr:spPr>
        <a:xfrm>
          <a:off x="9363075" y="49821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37904</xdr:rowOff>
    </xdr:from>
    <xdr:to>
      <xdr:col>55</xdr:col>
      <xdr:colOff>0</xdr:colOff>
      <xdr:row>36</xdr:row>
      <xdr:rowOff>134907</xdr:rowOff>
    </xdr:to>
    <xdr:cxnSp macro="">
      <xdr:nvCxnSpPr>
        <xdr:cNvPr id="290" name="直線コネクタ 289">
          <a:extLst>
            <a:ext uri="{FF2B5EF4-FFF2-40B4-BE49-F238E27FC236}">
              <a16:creationId xmlns:a16="http://schemas.microsoft.com/office/drawing/2014/main" id="{C1FEA101-227B-423F-B952-C4160CFCA670}"/>
            </a:ext>
          </a:extLst>
        </xdr:cNvPr>
        <xdr:cNvCxnSpPr/>
      </xdr:nvCxnSpPr>
      <xdr:spPr>
        <a:xfrm>
          <a:off x="8686800" y="5552879"/>
          <a:ext cx="742950" cy="4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BDF92F46-D425-44CF-BD2F-7E8F3AF2843F}"/>
            </a:ext>
          </a:extLst>
        </xdr:cNvPr>
        <xdr:cNvSpPr txBox="1"/>
      </xdr:nvSpPr>
      <xdr:spPr>
        <a:xfrm>
          <a:off x="9477375" y="5942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AF3A9AC7-A28D-4E2E-8D92-F6B9BDE34B3E}"/>
            </a:ext>
          </a:extLst>
        </xdr:cNvPr>
        <xdr:cNvSpPr/>
      </xdr:nvSpPr>
      <xdr:spPr>
        <a:xfrm>
          <a:off x="9401175" y="596418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37904</xdr:rowOff>
    </xdr:from>
    <xdr:to>
      <xdr:col>50</xdr:col>
      <xdr:colOff>114300</xdr:colOff>
      <xdr:row>37</xdr:row>
      <xdr:rowOff>49487</xdr:rowOff>
    </xdr:to>
    <xdr:cxnSp macro="">
      <xdr:nvCxnSpPr>
        <xdr:cNvPr id="293" name="直線コネクタ 292">
          <a:extLst>
            <a:ext uri="{FF2B5EF4-FFF2-40B4-BE49-F238E27FC236}">
              <a16:creationId xmlns:a16="http://schemas.microsoft.com/office/drawing/2014/main" id="{2B550CB3-CD50-42ED-ABB0-58DD3A643DA7}"/>
            </a:ext>
          </a:extLst>
        </xdr:cNvPr>
        <xdr:cNvCxnSpPr/>
      </xdr:nvCxnSpPr>
      <xdr:spPr>
        <a:xfrm flipV="1">
          <a:off x="7886700" y="5552879"/>
          <a:ext cx="800100" cy="4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F041874-FEDD-4873-A4E0-03779C737D6D}"/>
            </a:ext>
          </a:extLst>
        </xdr:cNvPr>
        <xdr:cNvSpPr/>
      </xdr:nvSpPr>
      <xdr:spPr>
        <a:xfrm>
          <a:off x="8639175" y="56002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455C08E8-A6A3-4EBB-80AE-B37BD4645A88}"/>
            </a:ext>
          </a:extLst>
        </xdr:cNvPr>
        <xdr:cNvSpPr txBox="1"/>
      </xdr:nvSpPr>
      <xdr:spPr>
        <a:xfrm>
          <a:off x="8409520" y="56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49487</xdr:rowOff>
    </xdr:from>
    <xdr:to>
      <xdr:col>45</xdr:col>
      <xdr:colOff>177800</xdr:colOff>
      <xdr:row>37</xdr:row>
      <xdr:rowOff>89084</xdr:rowOff>
    </xdr:to>
    <xdr:cxnSp macro="">
      <xdr:nvCxnSpPr>
        <xdr:cNvPr id="296" name="直線コネクタ 295">
          <a:extLst>
            <a:ext uri="{FF2B5EF4-FFF2-40B4-BE49-F238E27FC236}">
              <a16:creationId xmlns:a16="http://schemas.microsoft.com/office/drawing/2014/main" id="{BAB2234E-BDA1-4218-8A96-ECE7B8C32970}"/>
            </a:ext>
          </a:extLst>
        </xdr:cNvPr>
        <xdr:cNvCxnSpPr/>
      </xdr:nvCxnSpPr>
      <xdr:spPr>
        <a:xfrm flipV="1">
          <a:off x="7077075" y="6047062"/>
          <a:ext cx="809625"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3F724E03-A044-4D39-B5C3-7FBEB9D1C8BC}"/>
            </a:ext>
          </a:extLst>
        </xdr:cNvPr>
        <xdr:cNvSpPr/>
      </xdr:nvSpPr>
      <xdr:spPr>
        <a:xfrm>
          <a:off x="7839075" y="6050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6EB79372-A6D3-446F-BEB0-3489ACE8F37C}"/>
            </a:ext>
          </a:extLst>
        </xdr:cNvPr>
        <xdr:cNvSpPr txBox="1"/>
      </xdr:nvSpPr>
      <xdr:spPr>
        <a:xfrm>
          <a:off x="7648086" y="61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77395</xdr:rowOff>
    </xdr:from>
    <xdr:to>
      <xdr:col>41</xdr:col>
      <xdr:colOff>50800</xdr:colOff>
      <xdr:row>37</xdr:row>
      <xdr:rowOff>89084</xdr:rowOff>
    </xdr:to>
    <xdr:cxnSp macro="">
      <xdr:nvCxnSpPr>
        <xdr:cNvPr id="299" name="直線コネクタ 298">
          <a:extLst>
            <a:ext uri="{FF2B5EF4-FFF2-40B4-BE49-F238E27FC236}">
              <a16:creationId xmlns:a16="http://schemas.microsoft.com/office/drawing/2014/main" id="{82E4C0CA-E009-4E73-A2A4-AB5F19F05007}"/>
            </a:ext>
          </a:extLst>
        </xdr:cNvPr>
        <xdr:cNvCxnSpPr/>
      </xdr:nvCxnSpPr>
      <xdr:spPr>
        <a:xfrm>
          <a:off x="6286500" y="6078145"/>
          <a:ext cx="790575"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C49FA50F-33D3-49CA-9C7B-53325BB0DA1E}"/>
            </a:ext>
          </a:extLst>
        </xdr:cNvPr>
        <xdr:cNvSpPr/>
      </xdr:nvSpPr>
      <xdr:spPr>
        <a:xfrm>
          <a:off x="7029450" y="6067677"/>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11B34504-89C9-4CED-AFD4-2C50E58EFEEA}"/>
            </a:ext>
          </a:extLst>
        </xdr:cNvPr>
        <xdr:cNvSpPr txBox="1"/>
      </xdr:nvSpPr>
      <xdr:spPr>
        <a:xfrm>
          <a:off x="6847986" y="616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E414598A-24B9-4E32-A146-501CB1045061}"/>
            </a:ext>
          </a:extLst>
        </xdr:cNvPr>
        <xdr:cNvSpPr/>
      </xdr:nvSpPr>
      <xdr:spPr>
        <a:xfrm>
          <a:off x="6238875" y="6075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D3F89E9B-3339-4533-BB28-91E23E616EDC}"/>
            </a:ext>
          </a:extLst>
        </xdr:cNvPr>
        <xdr:cNvSpPr txBox="1"/>
      </xdr:nvSpPr>
      <xdr:spPr>
        <a:xfrm>
          <a:off x="6038361" y="616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DB6136E1-7487-4870-86C4-E6C9004BE98A}"/>
            </a:ext>
          </a:extLst>
        </xdr:cNvPr>
        <xdr:cNvSpPr txBox="1"/>
      </xdr:nvSpPr>
      <xdr:spPr>
        <a:xfrm>
          <a:off x="925830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B43CBACB-4490-41D2-B001-CD050880261B}"/>
            </a:ext>
          </a:extLst>
        </xdr:cNvPr>
        <xdr:cNvSpPr txBox="1"/>
      </xdr:nvSpPr>
      <xdr:spPr>
        <a:xfrm>
          <a:off x="85153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6F46E8F-E666-4479-A35C-F6D48C725DDB}"/>
            </a:ext>
          </a:extLst>
        </xdr:cNvPr>
        <xdr:cNvSpPr txBox="1"/>
      </xdr:nvSpPr>
      <xdr:spPr>
        <a:xfrm>
          <a:off x="77152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4253F36-22F1-48A9-B348-683F22E93E69}"/>
            </a:ext>
          </a:extLst>
        </xdr:cNvPr>
        <xdr:cNvSpPr txBox="1"/>
      </xdr:nvSpPr>
      <xdr:spPr>
        <a:xfrm>
          <a:off x="69056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94254BF-EE1E-45CF-85B1-7A362EBA9A22}"/>
            </a:ext>
          </a:extLst>
        </xdr:cNvPr>
        <xdr:cNvSpPr txBox="1"/>
      </xdr:nvSpPr>
      <xdr:spPr>
        <a:xfrm>
          <a:off x="61150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84107</xdr:rowOff>
    </xdr:from>
    <xdr:to>
      <xdr:col>55</xdr:col>
      <xdr:colOff>50800</xdr:colOff>
      <xdr:row>37</xdr:row>
      <xdr:rowOff>14257</xdr:rowOff>
    </xdr:to>
    <xdr:sp macro="" textlink="">
      <xdr:nvSpPr>
        <xdr:cNvPr id="309" name="楕円 308">
          <a:extLst>
            <a:ext uri="{FF2B5EF4-FFF2-40B4-BE49-F238E27FC236}">
              <a16:creationId xmlns:a16="http://schemas.microsoft.com/office/drawing/2014/main" id="{5E36119C-D948-4AF0-A78B-A2877488A80C}"/>
            </a:ext>
          </a:extLst>
        </xdr:cNvPr>
        <xdr:cNvSpPr/>
      </xdr:nvSpPr>
      <xdr:spPr>
        <a:xfrm>
          <a:off x="9401175" y="592610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106984</xdr:rowOff>
    </xdr:from>
    <xdr:ext cx="599010" cy="259045"/>
    <xdr:sp macro="" textlink="">
      <xdr:nvSpPr>
        <xdr:cNvPr id="310" name="補助費等該当値テキスト">
          <a:extLst>
            <a:ext uri="{FF2B5EF4-FFF2-40B4-BE49-F238E27FC236}">
              <a16:creationId xmlns:a16="http://schemas.microsoft.com/office/drawing/2014/main" id="{479B8127-FAB7-427A-809B-CE3F11758344}"/>
            </a:ext>
          </a:extLst>
        </xdr:cNvPr>
        <xdr:cNvSpPr txBox="1"/>
      </xdr:nvSpPr>
      <xdr:spPr>
        <a:xfrm>
          <a:off x="9477375" y="578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158554</xdr:rowOff>
    </xdr:from>
    <xdr:to>
      <xdr:col>50</xdr:col>
      <xdr:colOff>165100</xdr:colOff>
      <xdr:row>34</xdr:row>
      <xdr:rowOff>88704</xdr:rowOff>
    </xdr:to>
    <xdr:sp macro="" textlink="">
      <xdr:nvSpPr>
        <xdr:cNvPr id="311" name="楕円 310">
          <a:extLst>
            <a:ext uri="{FF2B5EF4-FFF2-40B4-BE49-F238E27FC236}">
              <a16:creationId xmlns:a16="http://schemas.microsoft.com/office/drawing/2014/main" id="{4E7D647D-98F7-4E26-916B-CC9759E07888}"/>
            </a:ext>
          </a:extLst>
        </xdr:cNvPr>
        <xdr:cNvSpPr/>
      </xdr:nvSpPr>
      <xdr:spPr>
        <a:xfrm>
          <a:off x="8639175" y="551477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105231</xdr:rowOff>
    </xdr:from>
    <xdr:ext cx="599010" cy="259045"/>
    <xdr:sp macro="" textlink="">
      <xdr:nvSpPr>
        <xdr:cNvPr id="312" name="テキスト ボックス 311">
          <a:extLst>
            <a:ext uri="{FF2B5EF4-FFF2-40B4-BE49-F238E27FC236}">
              <a16:creationId xmlns:a16="http://schemas.microsoft.com/office/drawing/2014/main" id="{BBB2223E-947A-4A6D-89C1-0DEA8239980C}"/>
            </a:ext>
          </a:extLst>
        </xdr:cNvPr>
        <xdr:cNvSpPr txBox="1"/>
      </xdr:nvSpPr>
      <xdr:spPr>
        <a:xfrm>
          <a:off x="8409520" y="529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170137</xdr:rowOff>
    </xdr:from>
    <xdr:to>
      <xdr:col>46</xdr:col>
      <xdr:colOff>38100</xdr:colOff>
      <xdr:row>37</xdr:row>
      <xdr:rowOff>100287</xdr:rowOff>
    </xdr:to>
    <xdr:sp macro="" textlink="">
      <xdr:nvSpPr>
        <xdr:cNvPr id="313" name="楕円 312">
          <a:extLst>
            <a:ext uri="{FF2B5EF4-FFF2-40B4-BE49-F238E27FC236}">
              <a16:creationId xmlns:a16="http://schemas.microsoft.com/office/drawing/2014/main" id="{B1A92154-D3A2-4198-9A15-FA3676B03780}"/>
            </a:ext>
          </a:extLst>
        </xdr:cNvPr>
        <xdr:cNvSpPr/>
      </xdr:nvSpPr>
      <xdr:spPr>
        <a:xfrm>
          <a:off x="7839075" y="599943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116814</xdr:rowOff>
    </xdr:from>
    <xdr:ext cx="534377" cy="259045"/>
    <xdr:sp macro="" textlink="">
      <xdr:nvSpPr>
        <xdr:cNvPr id="314" name="テキスト ボックス 313">
          <a:extLst>
            <a:ext uri="{FF2B5EF4-FFF2-40B4-BE49-F238E27FC236}">
              <a16:creationId xmlns:a16="http://schemas.microsoft.com/office/drawing/2014/main" id="{9FC0B466-D4CF-43AB-955E-F0A0F64413F0}"/>
            </a:ext>
          </a:extLst>
        </xdr:cNvPr>
        <xdr:cNvSpPr txBox="1"/>
      </xdr:nvSpPr>
      <xdr:spPr>
        <a:xfrm>
          <a:off x="7648086" y="579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38284</xdr:rowOff>
    </xdr:from>
    <xdr:to>
      <xdr:col>41</xdr:col>
      <xdr:colOff>101600</xdr:colOff>
      <xdr:row>37</xdr:row>
      <xdr:rowOff>139884</xdr:rowOff>
    </xdr:to>
    <xdr:sp macro="" textlink="">
      <xdr:nvSpPr>
        <xdr:cNvPr id="315" name="楕円 314">
          <a:extLst>
            <a:ext uri="{FF2B5EF4-FFF2-40B4-BE49-F238E27FC236}">
              <a16:creationId xmlns:a16="http://schemas.microsoft.com/office/drawing/2014/main" id="{50BC70BC-EF04-4A01-947E-71DF69A4E5C9}"/>
            </a:ext>
          </a:extLst>
        </xdr:cNvPr>
        <xdr:cNvSpPr/>
      </xdr:nvSpPr>
      <xdr:spPr>
        <a:xfrm>
          <a:off x="7029450" y="603903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156411</xdr:rowOff>
    </xdr:from>
    <xdr:ext cx="534377" cy="259045"/>
    <xdr:sp macro="" textlink="">
      <xdr:nvSpPr>
        <xdr:cNvPr id="316" name="テキスト ボックス 315">
          <a:extLst>
            <a:ext uri="{FF2B5EF4-FFF2-40B4-BE49-F238E27FC236}">
              <a16:creationId xmlns:a16="http://schemas.microsoft.com/office/drawing/2014/main" id="{B441C3A3-CDE3-4846-BADE-3943A29F71A7}"/>
            </a:ext>
          </a:extLst>
        </xdr:cNvPr>
        <xdr:cNvSpPr txBox="1"/>
      </xdr:nvSpPr>
      <xdr:spPr>
        <a:xfrm>
          <a:off x="6847986" y="58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26595</xdr:rowOff>
    </xdr:from>
    <xdr:to>
      <xdr:col>36</xdr:col>
      <xdr:colOff>165100</xdr:colOff>
      <xdr:row>37</xdr:row>
      <xdr:rowOff>128195</xdr:rowOff>
    </xdr:to>
    <xdr:sp macro="" textlink="">
      <xdr:nvSpPr>
        <xdr:cNvPr id="317" name="楕円 316">
          <a:extLst>
            <a:ext uri="{FF2B5EF4-FFF2-40B4-BE49-F238E27FC236}">
              <a16:creationId xmlns:a16="http://schemas.microsoft.com/office/drawing/2014/main" id="{AA8029FC-34D9-4C77-9CC2-BEDB6FD4ED0C}"/>
            </a:ext>
          </a:extLst>
        </xdr:cNvPr>
        <xdr:cNvSpPr/>
      </xdr:nvSpPr>
      <xdr:spPr>
        <a:xfrm>
          <a:off x="6238875" y="60305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144722</xdr:rowOff>
    </xdr:from>
    <xdr:ext cx="534377" cy="259045"/>
    <xdr:sp macro="" textlink="">
      <xdr:nvSpPr>
        <xdr:cNvPr id="318" name="テキスト ボックス 317">
          <a:extLst>
            <a:ext uri="{FF2B5EF4-FFF2-40B4-BE49-F238E27FC236}">
              <a16:creationId xmlns:a16="http://schemas.microsoft.com/office/drawing/2014/main" id="{352D4203-1924-48D7-BAC2-4A02F1465192}"/>
            </a:ext>
          </a:extLst>
        </xdr:cNvPr>
        <xdr:cNvSpPr txBox="1"/>
      </xdr:nvSpPr>
      <xdr:spPr>
        <a:xfrm>
          <a:off x="6038361" y="581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456FCDBF-1447-4C95-9AC0-01765381D56C}"/>
            </a:ext>
          </a:extLst>
        </xdr:cNvPr>
        <xdr:cNvSpPr/>
      </xdr:nvSpPr>
      <xdr:spPr>
        <a:xfrm>
          <a:off x="5953125" y="7029450"/>
          <a:ext cx="421005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6FD1F381-754C-47EB-A13B-3FD2E525F887}"/>
            </a:ext>
          </a:extLst>
        </xdr:cNvPr>
        <xdr:cNvSpPr/>
      </xdr:nvSpPr>
      <xdr:spPr>
        <a:xfrm>
          <a:off x="60674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6FF53C9A-6761-4B52-A26C-47911C578D3A}"/>
            </a:ext>
          </a:extLst>
        </xdr:cNvPr>
        <xdr:cNvSpPr/>
      </xdr:nvSpPr>
      <xdr:spPr>
        <a:xfrm>
          <a:off x="60674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CA886B7E-747A-4377-A74A-46F1E22548E1}"/>
            </a:ext>
          </a:extLst>
        </xdr:cNvPr>
        <xdr:cNvSpPr/>
      </xdr:nvSpPr>
      <xdr:spPr>
        <a:xfrm>
          <a:off x="69818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F073BE9B-9122-4EB3-8071-CAA267598578}"/>
            </a:ext>
          </a:extLst>
        </xdr:cNvPr>
        <xdr:cNvSpPr/>
      </xdr:nvSpPr>
      <xdr:spPr>
        <a:xfrm>
          <a:off x="69818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2B843905-8931-4E38-A50C-7F8FAD9733DA}"/>
            </a:ext>
          </a:extLst>
        </xdr:cNvPr>
        <xdr:cNvSpPr/>
      </xdr:nvSpPr>
      <xdr:spPr>
        <a:xfrm>
          <a:off x="80105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3499E13C-C3BE-42CA-8B47-FED1B49E424B}"/>
            </a:ext>
          </a:extLst>
        </xdr:cNvPr>
        <xdr:cNvSpPr/>
      </xdr:nvSpPr>
      <xdr:spPr>
        <a:xfrm>
          <a:off x="80105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D301A9AF-F9E0-4112-80D9-3E4A280ED209}"/>
            </a:ext>
          </a:extLst>
        </xdr:cNvPr>
        <xdr:cNvSpPr/>
      </xdr:nvSpPr>
      <xdr:spPr>
        <a:xfrm>
          <a:off x="5953125" y="7810500"/>
          <a:ext cx="42100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CABA9D58-271A-4224-8544-86F93EB65A5F}"/>
            </a:ext>
          </a:extLst>
        </xdr:cNvPr>
        <xdr:cNvSpPr txBox="1"/>
      </xdr:nvSpPr>
      <xdr:spPr>
        <a:xfrm>
          <a:off x="5915025" y="7629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E803A575-DCB5-43B1-8428-800F7398491D}"/>
            </a:ext>
          </a:extLst>
        </xdr:cNvPr>
        <xdr:cNvCxnSpPr/>
      </xdr:nvCxnSpPr>
      <xdr:spPr>
        <a:xfrm>
          <a:off x="5953125" y="9972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1E18EFFA-D630-4A72-B375-C14ECAAEBFD9}"/>
            </a:ext>
          </a:extLst>
        </xdr:cNvPr>
        <xdr:cNvCxnSpPr/>
      </xdr:nvCxnSpPr>
      <xdr:spPr>
        <a:xfrm>
          <a:off x="5953125"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4514D8AF-C4EB-44BE-B4A3-3A08A449BA3D}"/>
            </a:ext>
          </a:extLst>
        </xdr:cNvPr>
        <xdr:cNvSpPr txBox="1"/>
      </xdr:nvSpPr>
      <xdr:spPr>
        <a:xfrm>
          <a:off x="5723389" y="93986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FD019B35-2141-46FD-97BD-653500EF9038}"/>
            </a:ext>
          </a:extLst>
        </xdr:cNvPr>
        <xdr:cNvCxnSpPr/>
      </xdr:nvCxnSpPr>
      <xdr:spPr>
        <a:xfrm>
          <a:off x="5953125" y="910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F21E5B1C-ADBD-4D1C-9916-AC38F948E75D}"/>
            </a:ext>
          </a:extLst>
        </xdr:cNvPr>
        <xdr:cNvSpPr txBox="1"/>
      </xdr:nvSpPr>
      <xdr:spPr>
        <a:xfrm>
          <a:off x="5421206"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299A0DB1-1436-458B-8BF6-0B8A69E72B9F}"/>
            </a:ext>
          </a:extLst>
        </xdr:cNvPr>
        <xdr:cNvCxnSpPr/>
      </xdr:nvCxnSpPr>
      <xdr:spPr>
        <a:xfrm>
          <a:off x="5953125" y="86772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8BB26F6-02A0-4443-94B7-F63A35151E35}"/>
            </a:ext>
          </a:extLst>
        </xdr:cNvPr>
        <xdr:cNvSpPr txBox="1"/>
      </xdr:nvSpPr>
      <xdr:spPr>
        <a:xfrm>
          <a:off x="5421206" y="854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269A035-F614-4D1B-AE22-B1CCCAB86B38}"/>
            </a:ext>
          </a:extLst>
        </xdr:cNvPr>
        <xdr:cNvCxnSpPr/>
      </xdr:nvCxnSpPr>
      <xdr:spPr>
        <a:xfrm>
          <a:off x="5953125" y="824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82E39CA4-78AE-458F-BEA3-6E4DD5A09653}"/>
            </a:ext>
          </a:extLst>
        </xdr:cNvPr>
        <xdr:cNvSpPr txBox="1"/>
      </xdr:nvSpPr>
      <xdr:spPr>
        <a:xfrm>
          <a:off x="5421206" y="8103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6725E299-C747-43D8-A2D1-AECAB83C7AA3}"/>
            </a:ext>
          </a:extLst>
        </xdr:cNvPr>
        <xdr:cNvCxnSpPr/>
      </xdr:nvCxnSpPr>
      <xdr:spPr>
        <a:xfrm>
          <a:off x="5953125" y="7810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F35104CB-55B1-4390-8730-28B24DDAB25C}"/>
            </a:ext>
          </a:extLst>
        </xdr:cNvPr>
        <xdr:cNvSpPr txBox="1"/>
      </xdr:nvSpPr>
      <xdr:spPr>
        <a:xfrm>
          <a:off x="5421206"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E03DDF7-1341-48EC-A854-E42EA51334C7}"/>
            </a:ext>
          </a:extLst>
        </xdr:cNvPr>
        <xdr:cNvSpPr/>
      </xdr:nvSpPr>
      <xdr:spPr>
        <a:xfrm>
          <a:off x="5953125" y="7810500"/>
          <a:ext cx="42100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822384AD-ACC9-4BA1-8B72-4C9D58279644}"/>
            </a:ext>
          </a:extLst>
        </xdr:cNvPr>
        <xdr:cNvCxnSpPr/>
      </xdr:nvCxnSpPr>
      <xdr:spPr>
        <a:xfrm flipV="1">
          <a:off x="9427845" y="8346341"/>
          <a:ext cx="1270" cy="111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8EA3075C-CA09-4DC1-B69E-49FA96A117E9}"/>
            </a:ext>
          </a:extLst>
        </xdr:cNvPr>
        <xdr:cNvSpPr txBox="1"/>
      </xdr:nvSpPr>
      <xdr:spPr>
        <a:xfrm>
          <a:off x="9477375" y="9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2791B8FC-A9AF-4DC7-B489-73D6829D2AA7}"/>
            </a:ext>
          </a:extLst>
        </xdr:cNvPr>
        <xdr:cNvCxnSpPr/>
      </xdr:nvCxnSpPr>
      <xdr:spPr>
        <a:xfrm>
          <a:off x="9363075" y="945818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9F786956-5F97-4033-8348-0B9C7ECC4C7B}"/>
            </a:ext>
          </a:extLst>
        </xdr:cNvPr>
        <xdr:cNvSpPr txBox="1"/>
      </xdr:nvSpPr>
      <xdr:spPr>
        <a:xfrm>
          <a:off x="9477375" y="813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FBACF1F6-D822-4DAA-AB3F-F62C958E20A1}"/>
            </a:ext>
          </a:extLst>
        </xdr:cNvPr>
        <xdr:cNvCxnSpPr/>
      </xdr:nvCxnSpPr>
      <xdr:spPr>
        <a:xfrm>
          <a:off x="9363075" y="834634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30315</xdr:rowOff>
    </xdr:from>
    <xdr:to>
      <xdr:col>55</xdr:col>
      <xdr:colOff>0</xdr:colOff>
      <xdr:row>55</xdr:row>
      <xdr:rowOff>44735</xdr:rowOff>
    </xdr:to>
    <xdr:cxnSp macro="">
      <xdr:nvCxnSpPr>
        <xdr:cNvPr id="345" name="直線コネクタ 344">
          <a:extLst>
            <a:ext uri="{FF2B5EF4-FFF2-40B4-BE49-F238E27FC236}">
              <a16:creationId xmlns:a16="http://schemas.microsoft.com/office/drawing/2014/main" id="{6CE0F144-1660-4A65-8044-077CFF5B935D}"/>
            </a:ext>
          </a:extLst>
        </xdr:cNvPr>
        <xdr:cNvCxnSpPr/>
      </xdr:nvCxnSpPr>
      <xdr:spPr>
        <a:xfrm flipV="1">
          <a:off x="8686800" y="8942540"/>
          <a:ext cx="74295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CFE42336-B1E3-48E7-B88C-85F6FBFE3A56}"/>
            </a:ext>
          </a:extLst>
        </xdr:cNvPr>
        <xdr:cNvSpPr txBox="1"/>
      </xdr:nvSpPr>
      <xdr:spPr>
        <a:xfrm>
          <a:off x="9477375" y="905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BD3C87D5-788B-4B9F-AEE0-A5C01D140E3F}"/>
            </a:ext>
          </a:extLst>
        </xdr:cNvPr>
        <xdr:cNvSpPr/>
      </xdr:nvSpPr>
      <xdr:spPr>
        <a:xfrm>
          <a:off x="9401175" y="907441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131964</xdr:rowOff>
    </xdr:from>
    <xdr:to>
      <xdr:col>50</xdr:col>
      <xdr:colOff>114300</xdr:colOff>
      <xdr:row>55</xdr:row>
      <xdr:rowOff>44735</xdr:rowOff>
    </xdr:to>
    <xdr:cxnSp macro="">
      <xdr:nvCxnSpPr>
        <xdr:cNvPr id="348" name="直線コネクタ 347">
          <a:extLst>
            <a:ext uri="{FF2B5EF4-FFF2-40B4-BE49-F238E27FC236}">
              <a16:creationId xmlns:a16="http://schemas.microsoft.com/office/drawing/2014/main" id="{A8A992C8-BC04-44B3-B9A8-3EF422122F32}"/>
            </a:ext>
          </a:extLst>
        </xdr:cNvPr>
        <xdr:cNvCxnSpPr/>
      </xdr:nvCxnSpPr>
      <xdr:spPr>
        <a:xfrm>
          <a:off x="7886700" y="8885439"/>
          <a:ext cx="800100" cy="7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AC0E999A-EFD6-4444-A6FC-77E1AC9142E5}"/>
            </a:ext>
          </a:extLst>
        </xdr:cNvPr>
        <xdr:cNvSpPr/>
      </xdr:nvSpPr>
      <xdr:spPr>
        <a:xfrm>
          <a:off x="8639175" y="90887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E7076E22-7D3D-4EDC-95EB-8B3C9D1D6F0C}"/>
            </a:ext>
          </a:extLst>
        </xdr:cNvPr>
        <xdr:cNvSpPr txBox="1"/>
      </xdr:nvSpPr>
      <xdr:spPr>
        <a:xfrm>
          <a:off x="8438661" y="91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131964</xdr:rowOff>
    </xdr:from>
    <xdr:to>
      <xdr:col>45</xdr:col>
      <xdr:colOff>177800</xdr:colOff>
      <xdr:row>55</xdr:row>
      <xdr:rowOff>9846</xdr:rowOff>
    </xdr:to>
    <xdr:cxnSp macro="">
      <xdr:nvCxnSpPr>
        <xdr:cNvPr id="351" name="直線コネクタ 350">
          <a:extLst>
            <a:ext uri="{FF2B5EF4-FFF2-40B4-BE49-F238E27FC236}">
              <a16:creationId xmlns:a16="http://schemas.microsoft.com/office/drawing/2014/main" id="{22A4E564-CED9-44C5-802E-91B8695A7379}"/>
            </a:ext>
          </a:extLst>
        </xdr:cNvPr>
        <xdr:cNvCxnSpPr/>
      </xdr:nvCxnSpPr>
      <xdr:spPr>
        <a:xfrm flipV="1">
          <a:off x="7077075" y="8885439"/>
          <a:ext cx="809625" cy="3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2BE47DA8-4BE5-42C5-8FB4-895C50CD5F02}"/>
            </a:ext>
          </a:extLst>
        </xdr:cNvPr>
        <xdr:cNvSpPr/>
      </xdr:nvSpPr>
      <xdr:spPr>
        <a:xfrm>
          <a:off x="7839075" y="907898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B4253E93-27D7-4B7B-B5A7-8CD6DB833C95}"/>
            </a:ext>
          </a:extLst>
        </xdr:cNvPr>
        <xdr:cNvSpPr txBox="1"/>
      </xdr:nvSpPr>
      <xdr:spPr>
        <a:xfrm>
          <a:off x="7648086" y="91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9846</xdr:rowOff>
    </xdr:from>
    <xdr:to>
      <xdr:col>41</xdr:col>
      <xdr:colOff>50800</xdr:colOff>
      <xdr:row>55</xdr:row>
      <xdr:rowOff>94634</xdr:rowOff>
    </xdr:to>
    <xdr:cxnSp macro="">
      <xdr:nvCxnSpPr>
        <xdr:cNvPr id="354" name="直線コネクタ 353">
          <a:extLst>
            <a:ext uri="{FF2B5EF4-FFF2-40B4-BE49-F238E27FC236}">
              <a16:creationId xmlns:a16="http://schemas.microsoft.com/office/drawing/2014/main" id="{90F85CC3-8FFD-4F07-915F-C7664F598D60}"/>
            </a:ext>
          </a:extLst>
        </xdr:cNvPr>
        <xdr:cNvCxnSpPr/>
      </xdr:nvCxnSpPr>
      <xdr:spPr>
        <a:xfrm flipV="1">
          <a:off x="6286500" y="8922071"/>
          <a:ext cx="790575" cy="8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BCF6E95D-0F47-4DCD-97F9-C4C4748C20E4}"/>
            </a:ext>
          </a:extLst>
        </xdr:cNvPr>
        <xdr:cNvSpPr/>
      </xdr:nvSpPr>
      <xdr:spPr>
        <a:xfrm>
          <a:off x="7029450" y="9122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11652798-2DBB-486D-9FD9-F050BE450DAB}"/>
            </a:ext>
          </a:extLst>
        </xdr:cNvPr>
        <xdr:cNvSpPr txBox="1"/>
      </xdr:nvSpPr>
      <xdr:spPr>
        <a:xfrm>
          <a:off x="6847986" y="92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1F8D31E5-81AE-468F-B03E-6AA09692A116}"/>
            </a:ext>
          </a:extLst>
        </xdr:cNvPr>
        <xdr:cNvSpPr/>
      </xdr:nvSpPr>
      <xdr:spPr>
        <a:xfrm>
          <a:off x="6238875" y="91055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62CBF96E-9807-41C0-8942-93EABF5FDFC6}"/>
            </a:ext>
          </a:extLst>
        </xdr:cNvPr>
        <xdr:cNvSpPr txBox="1"/>
      </xdr:nvSpPr>
      <xdr:spPr>
        <a:xfrm>
          <a:off x="6038361" y="91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77A009EE-925D-44B3-944C-B8B757D1E44F}"/>
            </a:ext>
          </a:extLst>
        </xdr:cNvPr>
        <xdr:cNvSpPr txBox="1"/>
      </xdr:nvSpPr>
      <xdr:spPr>
        <a:xfrm>
          <a:off x="92583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FF162026-0B88-46CE-9F01-F78017041DFE}"/>
            </a:ext>
          </a:extLst>
        </xdr:cNvPr>
        <xdr:cNvSpPr txBox="1"/>
      </xdr:nvSpPr>
      <xdr:spPr>
        <a:xfrm>
          <a:off x="85153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5AD72683-507F-41DF-9495-4454C6AF40B0}"/>
            </a:ext>
          </a:extLst>
        </xdr:cNvPr>
        <xdr:cNvSpPr txBox="1"/>
      </xdr:nvSpPr>
      <xdr:spPr>
        <a:xfrm>
          <a:off x="77152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5C288E3-B21D-4277-B4D7-8A79C98C201C}"/>
            </a:ext>
          </a:extLst>
        </xdr:cNvPr>
        <xdr:cNvSpPr txBox="1"/>
      </xdr:nvSpPr>
      <xdr:spPr>
        <a:xfrm>
          <a:off x="69056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B07A04F8-C295-45BC-B017-B4CF487795F3}"/>
            </a:ext>
          </a:extLst>
        </xdr:cNvPr>
        <xdr:cNvSpPr txBox="1"/>
      </xdr:nvSpPr>
      <xdr:spPr>
        <a:xfrm>
          <a:off x="61150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150965</xdr:rowOff>
    </xdr:from>
    <xdr:to>
      <xdr:col>55</xdr:col>
      <xdr:colOff>50800</xdr:colOff>
      <xdr:row>55</xdr:row>
      <xdr:rowOff>81115</xdr:rowOff>
    </xdr:to>
    <xdr:sp macro="" textlink="">
      <xdr:nvSpPr>
        <xdr:cNvPr id="364" name="楕円 363">
          <a:extLst>
            <a:ext uri="{FF2B5EF4-FFF2-40B4-BE49-F238E27FC236}">
              <a16:creationId xmlns:a16="http://schemas.microsoft.com/office/drawing/2014/main" id="{EB87713C-D3DF-44BC-B0F2-E0FA6FE18BDC}"/>
            </a:ext>
          </a:extLst>
        </xdr:cNvPr>
        <xdr:cNvSpPr/>
      </xdr:nvSpPr>
      <xdr:spPr>
        <a:xfrm>
          <a:off x="9401175" y="890444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2392</xdr:rowOff>
    </xdr:from>
    <xdr:ext cx="599010" cy="259045"/>
    <xdr:sp macro="" textlink="">
      <xdr:nvSpPr>
        <xdr:cNvPr id="365" name="普通建設事業費該当値テキスト">
          <a:extLst>
            <a:ext uri="{FF2B5EF4-FFF2-40B4-BE49-F238E27FC236}">
              <a16:creationId xmlns:a16="http://schemas.microsoft.com/office/drawing/2014/main" id="{BB0B9CA9-128B-4A12-A354-1CD472C25C5B}"/>
            </a:ext>
          </a:extLst>
        </xdr:cNvPr>
        <xdr:cNvSpPr txBox="1"/>
      </xdr:nvSpPr>
      <xdr:spPr>
        <a:xfrm>
          <a:off x="9477375" y="875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165385</xdr:rowOff>
    </xdr:from>
    <xdr:to>
      <xdr:col>50</xdr:col>
      <xdr:colOff>165100</xdr:colOff>
      <xdr:row>55</xdr:row>
      <xdr:rowOff>95535</xdr:rowOff>
    </xdr:to>
    <xdr:sp macro="" textlink="">
      <xdr:nvSpPr>
        <xdr:cNvPr id="366" name="楕円 365">
          <a:extLst>
            <a:ext uri="{FF2B5EF4-FFF2-40B4-BE49-F238E27FC236}">
              <a16:creationId xmlns:a16="http://schemas.microsoft.com/office/drawing/2014/main" id="{47CF97FA-2D2E-4102-A6AD-5E99DE2ACDE3}"/>
            </a:ext>
          </a:extLst>
        </xdr:cNvPr>
        <xdr:cNvSpPr/>
      </xdr:nvSpPr>
      <xdr:spPr>
        <a:xfrm>
          <a:off x="8639175" y="89156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112062</xdr:rowOff>
    </xdr:from>
    <xdr:ext cx="599010" cy="259045"/>
    <xdr:sp macro="" textlink="">
      <xdr:nvSpPr>
        <xdr:cNvPr id="367" name="テキスト ボックス 366">
          <a:extLst>
            <a:ext uri="{FF2B5EF4-FFF2-40B4-BE49-F238E27FC236}">
              <a16:creationId xmlns:a16="http://schemas.microsoft.com/office/drawing/2014/main" id="{64F62E2B-56CE-4A08-A8CA-285FB848A808}"/>
            </a:ext>
          </a:extLst>
        </xdr:cNvPr>
        <xdr:cNvSpPr txBox="1"/>
      </xdr:nvSpPr>
      <xdr:spPr>
        <a:xfrm>
          <a:off x="8409520" y="870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81164</xdr:rowOff>
    </xdr:from>
    <xdr:to>
      <xdr:col>46</xdr:col>
      <xdr:colOff>38100</xdr:colOff>
      <xdr:row>55</xdr:row>
      <xdr:rowOff>11314</xdr:rowOff>
    </xdr:to>
    <xdr:sp macro="" textlink="">
      <xdr:nvSpPr>
        <xdr:cNvPr id="368" name="楕円 367">
          <a:extLst>
            <a:ext uri="{FF2B5EF4-FFF2-40B4-BE49-F238E27FC236}">
              <a16:creationId xmlns:a16="http://schemas.microsoft.com/office/drawing/2014/main" id="{012378D4-FFD8-46C6-89C8-7978E28F8F2F}"/>
            </a:ext>
          </a:extLst>
        </xdr:cNvPr>
        <xdr:cNvSpPr/>
      </xdr:nvSpPr>
      <xdr:spPr>
        <a:xfrm>
          <a:off x="7839075" y="883781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27841</xdr:rowOff>
    </xdr:from>
    <xdr:ext cx="599010" cy="259045"/>
    <xdr:sp macro="" textlink="">
      <xdr:nvSpPr>
        <xdr:cNvPr id="369" name="テキスト ボックス 368">
          <a:extLst>
            <a:ext uri="{FF2B5EF4-FFF2-40B4-BE49-F238E27FC236}">
              <a16:creationId xmlns:a16="http://schemas.microsoft.com/office/drawing/2014/main" id="{955F70BC-56B3-4E11-A840-5106D6956825}"/>
            </a:ext>
          </a:extLst>
        </xdr:cNvPr>
        <xdr:cNvSpPr txBox="1"/>
      </xdr:nvSpPr>
      <xdr:spPr>
        <a:xfrm>
          <a:off x="7609420" y="862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130496</xdr:rowOff>
    </xdr:from>
    <xdr:to>
      <xdr:col>41</xdr:col>
      <xdr:colOff>101600</xdr:colOff>
      <xdr:row>55</xdr:row>
      <xdr:rowOff>60646</xdr:rowOff>
    </xdr:to>
    <xdr:sp macro="" textlink="">
      <xdr:nvSpPr>
        <xdr:cNvPr id="370" name="楕円 369">
          <a:extLst>
            <a:ext uri="{FF2B5EF4-FFF2-40B4-BE49-F238E27FC236}">
              <a16:creationId xmlns:a16="http://schemas.microsoft.com/office/drawing/2014/main" id="{B37880EC-8360-4477-B45F-50B915AEAE17}"/>
            </a:ext>
          </a:extLst>
        </xdr:cNvPr>
        <xdr:cNvSpPr/>
      </xdr:nvSpPr>
      <xdr:spPr>
        <a:xfrm>
          <a:off x="7029450" y="88839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77173</xdr:rowOff>
    </xdr:from>
    <xdr:ext cx="599010" cy="259045"/>
    <xdr:sp macro="" textlink="">
      <xdr:nvSpPr>
        <xdr:cNvPr id="371" name="テキスト ボックス 370">
          <a:extLst>
            <a:ext uri="{FF2B5EF4-FFF2-40B4-BE49-F238E27FC236}">
              <a16:creationId xmlns:a16="http://schemas.microsoft.com/office/drawing/2014/main" id="{DD21F310-4DCB-4D23-B789-00F316D27D04}"/>
            </a:ext>
          </a:extLst>
        </xdr:cNvPr>
        <xdr:cNvSpPr txBox="1"/>
      </xdr:nvSpPr>
      <xdr:spPr>
        <a:xfrm>
          <a:off x="6818845" y="866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43834</xdr:rowOff>
    </xdr:from>
    <xdr:to>
      <xdr:col>36</xdr:col>
      <xdr:colOff>165100</xdr:colOff>
      <xdr:row>55</xdr:row>
      <xdr:rowOff>145434</xdr:rowOff>
    </xdr:to>
    <xdr:sp macro="" textlink="">
      <xdr:nvSpPr>
        <xdr:cNvPr id="372" name="楕円 371">
          <a:extLst>
            <a:ext uri="{FF2B5EF4-FFF2-40B4-BE49-F238E27FC236}">
              <a16:creationId xmlns:a16="http://schemas.microsoft.com/office/drawing/2014/main" id="{AA2D9209-A165-43A9-8BC6-BBE7A16F287F}"/>
            </a:ext>
          </a:extLst>
        </xdr:cNvPr>
        <xdr:cNvSpPr/>
      </xdr:nvSpPr>
      <xdr:spPr>
        <a:xfrm>
          <a:off x="6238875" y="89624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161961</xdr:rowOff>
    </xdr:from>
    <xdr:ext cx="599010" cy="259045"/>
    <xdr:sp macro="" textlink="">
      <xdr:nvSpPr>
        <xdr:cNvPr id="373" name="テキスト ボックス 372">
          <a:extLst>
            <a:ext uri="{FF2B5EF4-FFF2-40B4-BE49-F238E27FC236}">
              <a16:creationId xmlns:a16="http://schemas.microsoft.com/office/drawing/2014/main" id="{FB043CC7-DBD5-4533-99A1-85DB1D5BD046}"/>
            </a:ext>
          </a:extLst>
        </xdr:cNvPr>
        <xdr:cNvSpPr txBox="1"/>
      </xdr:nvSpPr>
      <xdr:spPr>
        <a:xfrm>
          <a:off x="6009220" y="875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DB79D3B1-51C7-493E-B760-55D6E76A5869}"/>
            </a:ext>
          </a:extLst>
        </xdr:cNvPr>
        <xdr:cNvSpPr/>
      </xdr:nvSpPr>
      <xdr:spPr>
        <a:xfrm>
          <a:off x="5953125" y="10267950"/>
          <a:ext cx="421005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60397F44-A16D-44B7-9B7A-9172E510E4C2}"/>
            </a:ext>
          </a:extLst>
        </xdr:cNvPr>
        <xdr:cNvSpPr/>
      </xdr:nvSpPr>
      <xdr:spPr>
        <a:xfrm>
          <a:off x="60674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F7B72EB6-AE56-463B-8EAC-4C0C95AB9321}"/>
            </a:ext>
          </a:extLst>
        </xdr:cNvPr>
        <xdr:cNvSpPr/>
      </xdr:nvSpPr>
      <xdr:spPr>
        <a:xfrm>
          <a:off x="60674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9D97F520-3B5D-4513-8683-08AABF585B67}"/>
            </a:ext>
          </a:extLst>
        </xdr:cNvPr>
        <xdr:cNvSpPr/>
      </xdr:nvSpPr>
      <xdr:spPr>
        <a:xfrm>
          <a:off x="69818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81FF6CFD-6C67-4334-89A9-229103D1C912}"/>
            </a:ext>
          </a:extLst>
        </xdr:cNvPr>
        <xdr:cNvSpPr/>
      </xdr:nvSpPr>
      <xdr:spPr>
        <a:xfrm>
          <a:off x="69818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1C2CD9A5-072A-440F-9348-2D0EADCC7A73}"/>
            </a:ext>
          </a:extLst>
        </xdr:cNvPr>
        <xdr:cNvSpPr/>
      </xdr:nvSpPr>
      <xdr:spPr>
        <a:xfrm>
          <a:off x="80105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6D6AAC56-18BD-4EC7-A83D-7990AE15908D}"/>
            </a:ext>
          </a:extLst>
        </xdr:cNvPr>
        <xdr:cNvSpPr/>
      </xdr:nvSpPr>
      <xdr:spPr>
        <a:xfrm>
          <a:off x="80105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7532C96-CBAB-446E-BD44-58B667D3C58F}"/>
            </a:ext>
          </a:extLst>
        </xdr:cNvPr>
        <xdr:cNvSpPr/>
      </xdr:nvSpPr>
      <xdr:spPr>
        <a:xfrm>
          <a:off x="5953125" y="11049000"/>
          <a:ext cx="42100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5FD5F464-114F-42A4-B47C-7A618D97C9BE}"/>
            </a:ext>
          </a:extLst>
        </xdr:cNvPr>
        <xdr:cNvSpPr txBox="1"/>
      </xdr:nvSpPr>
      <xdr:spPr>
        <a:xfrm>
          <a:off x="5915025" y="10868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51FE0157-F4D5-44D6-9BB9-DD1EB0C8AE78}"/>
            </a:ext>
          </a:extLst>
        </xdr:cNvPr>
        <xdr:cNvCxnSpPr/>
      </xdr:nvCxnSpPr>
      <xdr:spPr>
        <a:xfrm>
          <a:off x="5953125" y="13211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B5426F94-49BF-4CED-9654-74AC819FA5B0}"/>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FCBC2332-B1C9-4A69-8FC6-2EF43ADF8988}"/>
            </a:ext>
          </a:extLst>
        </xdr:cNvPr>
        <xdr:cNvSpPr txBox="1"/>
      </xdr:nvSpPr>
      <xdr:spPr>
        <a:xfrm>
          <a:off x="5723389" y="12532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15B9BDAB-F49A-4A1B-A2F9-C0A1577A92D5}"/>
            </a:ext>
          </a:extLst>
        </xdr:cNvPr>
        <xdr:cNvCxnSpPr/>
      </xdr:nvCxnSpPr>
      <xdr:spPr>
        <a:xfrm>
          <a:off x="5953125" y="1213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EA20CF9F-D4C7-4D85-9A53-9CD1BF2E0125}"/>
            </a:ext>
          </a:extLst>
        </xdr:cNvPr>
        <xdr:cNvSpPr txBox="1"/>
      </xdr:nvSpPr>
      <xdr:spPr>
        <a:xfrm>
          <a:off x="5421206" y="1198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E7C6DA04-1895-4AFE-8C61-C9BE09D8C2B6}"/>
            </a:ext>
          </a:extLst>
        </xdr:cNvPr>
        <xdr:cNvCxnSpPr/>
      </xdr:nvCxnSpPr>
      <xdr:spPr>
        <a:xfrm>
          <a:off x="5953125" y="11591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FFAC2E88-8CAF-4161-95B4-6273ECC76602}"/>
            </a:ext>
          </a:extLst>
        </xdr:cNvPr>
        <xdr:cNvSpPr txBox="1"/>
      </xdr:nvSpPr>
      <xdr:spPr>
        <a:xfrm>
          <a:off x="5421206" y="114560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29A4769C-9EFF-4A87-8861-010A077608C3}"/>
            </a:ext>
          </a:extLst>
        </xdr:cNvPr>
        <xdr:cNvCxnSpPr/>
      </xdr:nvCxnSpPr>
      <xdr:spPr>
        <a:xfrm>
          <a:off x="5953125"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B696019E-2159-467D-BBD5-F6B03BB1D075}"/>
            </a:ext>
          </a:extLst>
        </xdr:cNvPr>
        <xdr:cNvSpPr txBox="1"/>
      </xdr:nvSpPr>
      <xdr:spPr>
        <a:xfrm>
          <a:off x="5421206"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63B68C11-A5EE-43EF-B275-C4EFD62CD582}"/>
            </a:ext>
          </a:extLst>
        </xdr:cNvPr>
        <xdr:cNvSpPr/>
      </xdr:nvSpPr>
      <xdr:spPr>
        <a:xfrm>
          <a:off x="5953125" y="11049000"/>
          <a:ext cx="42100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95F6BC3-3DE1-4D22-A08F-25A4994509C8}"/>
            </a:ext>
          </a:extLst>
        </xdr:cNvPr>
        <xdr:cNvCxnSpPr/>
      </xdr:nvCxnSpPr>
      <xdr:spPr>
        <a:xfrm flipV="1">
          <a:off x="9427845" y="11452168"/>
          <a:ext cx="1270" cy="12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405173F9-8253-4771-9D8A-807C24C9080B}"/>
            </a:ext>
          </a:extLst>
        </xdr:cNvPr>
        <xdr:cNvSpPr txBox="1"/>
      </xdr:nvSpPr>
      <xdr:spPr>
        <a:xfrm>
          <a:off x="9477375" y="1266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EF3627B8-826E-4487-B3CE-3463E0C3BE4B}"/>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AB05380-8F19-4FF0-90DE-E2B89DF1E32C}"/>
            </a:ext>
          </a:extLst>
        </xdr:cNvPr>
        <xdr:cNvSpPr txBox="1"/>
      </xdr:nvSpPr>
      <xdr:spPr>
        <a:xfrm>
          <a:off x="9477375" y="1123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789EA81E-9A9B-4F89-9AC6-3B753EB880DF}"/>
            </a:ext>
          </a:extLst>
        </xdr:cNvPr>
        <xdr:cNvCxnSpPr/>
      </xdr:nvCxnSpPr>
      <xdr:spPr>
        <a:xfrm>
          <a:off x="9363075" y="11452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21645</xdr:rowOff>
    </xdr:from>
    <xdr:to>
      <xdr:col>55</xdr:col>
      <xdr:colOff>0</xdr:colOff>
      <xdr:row>77</xdr:row>
      <xdr:rowOff>56553</xdr:rowOff>
    </xdr:to>
    <xdr:cxnSp macro="">
      <xdr:nvCxnSpPr>
        <xdr:cNvPr id="398" name="直線コネクタ 397">
          <a:extLst>
            <a:ext uri="{FF2B5EF4-FFF2-40B4-BE49-F238E27FC236}">
              <a16:creationId xmlns:a16="http://schemas.microsoft.com/office/drawing/2014/main" id="{59E187B1-24AE-4F5F-8BC0-1BB5AB0418F1}"/>
            </a:ext>
          </a:extLst>
        </xdr:cNvPr>
        <xdr:cNvCxnSpPr/>
      </xdr:nvCxnSpPr>
      <xdr:spPr>
        <a:xfrm flipV="1">
          <a:off x="8686800" y="12499395"/>
          <a:ext cx="742950" cy="3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6D82D7DF-028F-4495-963E-E223DB95B3A6}"/>
            </a:ext>
          </a:extLst>
        </xdr:cNvPr>
        <xdr:cNvSpPr txBox="1"/>
      </xdr:nvSpPr>
      <xdr:spPr>
        <a:xfrm>
          <a:off x="9477375" y="1247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53C64ACA-540F-4595-9975-33F69D359818}"/>
            </a:ext>
          </a:extLst>
        </xdr:cNvPr>
        <xdr:cNvSpPr/>
      </xdr:nvSpPr>
      <xdr:spPr>
        <a:xfrm>
          <a:off x="9401175" y="124860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56553</xdr:rowOff>
    </xdr:from>
    <xdr:to>
      <xdr:col>50</xdr:col>
      <xdr:colOff>114300</xdr:colOff>
      <xdr:row>77</xdr:row>
      <xdr:rowOff>116303</xdr:rowOff>
    </xdr:to>
    <xdr:cxnSp macro="">
      <xdr:nvCxnSpPr>
        <xdr:cNvPr id="401" name="直線コネクタ 400">
          <a:extLst>
            <a:ext uri="{FF2B5EF4-FFF2-40B4-BE49-F238E27FC236}">
              <a16:creationId xmlns:a16="http://schemas.microsoft.com/office/drawing/2014/main" id="{9F6D63F1-03E4-4B79-8A14-A90913C0399E}"/>
            </a:ext>
          </a:extLst>
        </xdr:cNvPr>
        <xdr:cNvCxnSpPr/>
      </xdr:nvCxnSpPr>
      <xdr:spPr>
        <a:xfrm flipV="1">
          <a:off x="7886700" y="12534303"/>
          <a:ext cx="8001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5F8555B2-53AB-4E10-B0B6-95AB6D86466D}"/>
            </a:ext>
          </a:extLst>
        </xdr:cNvPr>
        <xdr:cNvSpPr/>
      </xdr:nvSpPr>
      <xdr:spPr>
        <a:xfrm>
          <a:off x="8639175" y="124772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B9FEA45D-29F3-4EF5-B8F0-813062A37727}"/>
            </a:ext>
          </a:extLst>
        </xdr:cNvPr>
        <xdr:cNvSpPr txBox="1"/>
      </xdr:nvSpPr>
      <xdr:spPr>
        <a:xfrm>
          <a:off x="8438661" y="1226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67490</xdr:rowOff>
    </xdr:from>
    <xdr:to>
      <xdr:col>45</xdr:col>
      <xdr:colOff>177800</xdr:colOff>
      <xdr:row>77</xdr:row>
      <xdr:rowOff>116303</xdr:rowOff>
    </xdr:to>
    <xdr:cxnSp macro="">
      <xdr:nvCxnSpPr>
        <xdr:cNvPr id="404" name="直線コネクタ 403">
          <a:extLst>
            <a:ext uri="{FF2B5EF4-FFF2-40B4-BE49-F238E27FC236}">
              <a16:creationId xmlns:a16="http://schemas.microsoft.com/office/drawing/2014/main" id="{75CDA0AE-8C3A-4D89-82FE-F95ECEC27177}"/>
            </a:ext>
          </a:extLst>
        </xdr:cNvPr>
        <xdr:cNvCxnSpPr/>
      </xdr:nvCxnSpPr>
      <xdr:spPr>
        <a:xfrm>
          <a:off x="7077075" y="12380140"/>
          <a:ext cx="809625" cy="2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9CED6522-D1F4-4FFE-AA3D-C8420325F813}"/>
            </a:ext>
          </a:extLst>
        </xdr:cNvPr>
        <xdr:cNvSpPr/>
      </xdr:nvSpPr>
      <xdr:spPr>
        <a:xfrm>
          <a:off x="7839075" y="1247514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14ABACDD-C8A5-44BA-9E73-B128D5B6B279}"/>
            </a:ext>
          </a:extLst>
        </xdr:cNvPr>
        <xdr:cNvSpPr txBox="1"/>
      </xdr:nvSpPr>
      <xdr:spPr>
        <a:xfrm>
          <a:off x="7648086" y="122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67490</xdr:rowOff>
    </xdr:from>
    <xdr:to>
      <xdr:col>41</xdr:col>
      <xdr:colOff>50800</xdr:colOff>
      <xdr:row>77</xdr:row>
      <xdr:rowOff>17154</xdr:rowOff>
    </xdr:to>
    <xdr:cxnSp macro="">
      <xdr:nvCxnSpPr>
        <xdr:cNvPr id="407" name="直線コネクタ 406">
          <a:extLst>
            <a:ext uri="{FF2B5EF4-FFF2-40B4-BE49-F238E27FC236}">
              <a16:creationId xmlns:a16="http://schemas.microsoft.com/office/drawing/2014/main" id="{E5A76A90-F78B-484D-A5AE-0B267650C6B6}"/>
            </a:ext>
          </a:extLst>
        </xdr:cNvPr>
        <xdr:cNvCxnSpPr/>
      </xdr:nvCxnSpPr>
      <xdr:spPr>
        <a:xfrm flipV="1">
          <a:off x="6286500" y="12380140"/>
          <a:ext cx="790575" cy="1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80BFBCAF-184A-4B2F-8170-75A676CBD0A5}"/>
            </a:ext>
          </a:extLst>
        </xdr:cNvPr>
        <xdr:cNvSpPr/>
      </xdr:nvSpPr>
      <xdr:spPr>
        <a:xfrm>
          <a:off x="7029450" y="124867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32020401-8A54-401C-B6C6-0C95EE0122AC}"/>
            </a:ext>
          </a:extLst>
        </xdr:cNvPr>
        <xdr:cNvSpPr txBox="1"/>
      </xdr:nvSpPr>
      <xdr:spPr>
        <a:xfrm>
          <a:off x="6847986" y="1257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13AD4FBA-F2C6-43C7-AF16-D607F7A24157}"/>
            </a:ext>
          </a:extLst>
        </xdr:cNvPr>
        <xdr:cNvSpPr/>
      </xdr:nvSpPr>
      <xdr:spPr>
        <a:xfrm>
          <a:off x="6238875" y="124757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9280B66A-33F8-4A73-A31F-5CF20D9BD002}"/>
            </a:ext>
          </a:extLst>
        </xdr:cNvPr>
        <xdr:cNvSpPr txBox="1"/>
      </xdr:nvSpPr>
      <xdr:spPr>
        <a:xfrm>
          <a:off x="6038361" y="125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B24FC639-8F2F-4125-B2D6-28F238771C89}"/>
            </a:ext>
          </a:extLst>
        </xdr:cNvPr>
        <xdr:cNvSpPr txBox="1"/>
      </xdr:nvSpPr>
      <xdr:spPr>
        <a:xfrm>
          <a:off x="925830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1DFC9F93-6963-4789-8E50-FAFCC28C0FA0}"/>
            </a:ext>
          </a:extLst>
        </xdr:cNvPr>
        <xdr:cNvSpPr txBox="1"/>
      </xdr:nvSpPr>
      <xdr:spPr>
        <a:xfrm>
          <a:off x="85153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90558653-F199-4467-A8FC-FFF24E7BB822}"/>
            </a:ext>
          </a:extLst>
        </xdr:cNvPr>
        <xdr:cNvSpPr txBox="1"/>
      </xdr:nvSpPr>
      <xdr:spPr>
        <a:xfrm>
          <a:off x="77152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D69CB89A-6A15-4D47-9BD4-DCBD512459D7}"/>
            </a:ext>
          </a:extLst>
        </xdr:cNvPr>
        <xdr:cNvSpPr txBox="1"/>
      </xdr:nvSpPr>
      <xdr:spPr>
        <a:xfrm>
          <a:off x="69056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B900C3B7-759E-4E13-B11B-3C823F403DE8}"/>
            </a:ext>
          </a:extLst>
        </xdr:cNvPr>
        <xdr:cNvSpPr txBox="1"/>
      </xdr:nvSpPr>
      <xdr:spPr>
        <a:xfrm>
          <a:off x="61150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142295</xdr:rowOff>
    </xdr:from>
    <xdr:to>
      <xdr:col>55</xdr:col>
      <xdr:colOff>50800</xdr:colOff>
      <xdr:row>77</xdr:row>
      <xdr:rowOff>72445</xdr:rowOff>
    </xdr:to>
    <xdr:sp macro="" textlink="">
      <xdr:nvSpPr>
        <xdr:cNvPr id="417" name="楕円 416">
          <a:extLst>
            <a:ext uri="{FF2B5EF4-FFF2-40B4-BE49-F238E27FC236}">
              <a16:creationId xmlns:a16="http://schemas.microsoft.com/office/drawing/2014/main" id="{3A91B07E-8E96-41A5-8D4B-98712536816B}"/>
            </a:ext>
          </a:extLst>
        </xdr:cNvPr>
        <xdr:cNvSpPr/>
      </xdr:nvSpPr>
      <xdr:spPr>
        <a:xfrm>
          <a:off x="9401175" y="1246129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165172</xdr:rowOff>
    </xdr:from>
    <xdr:ext cx="534377" cy="259045"/>
    <xdr:sp macro="" textlink="">
      <xdr:nvSpPr>
        <xdr:cNvPr id="418" name="普通建設事業費 （ うち新規整備　）該当値テキスト">
          <a:extLst>
            <a:ext uri="{FF2B5EF4-FFF2-40B4-BE49-F238E27FC236}">
              <a16:creationId xmlns:a16="http://schemas.microsoft.com/office/drawing/2014/main" id="{18B3DE3F-0E15-4A5D-9CF3-D19FD4AD0526}"/>
            </a:ext>
          </a:extLst>
        </xdr:cNvPr>
        <xdr:cNvSpPr txBox="1"/>
      </xdr:nvSpPr>
      <xdr:spPr>
        <a:xfrm>
          <a:off x="9477375" y="1231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5753</xdr:rowOff>
    </xdr:from>
    <xdr:to>
      <xdr:col>50</xdr:col>
      <xdr:colOff>165100</xdr:colOff>
      <xdr:row>77</xdr:row>
      <xdr:rowOff>107353</xdr:rowOff>
    </xdr:to>
    <xdr:sp macro="" textlink="">
      <xdr:nvSpPr>
        <xdr:cNvPr id="419" name="楕円 418">
          <a:extLst>
            <a:ext uri="{FF2B5EF4-FFF2-40B4-BE49-F238E27FC236}">
              <a16:creationId xmlns:a16="http://schemas.microsoft.com/office/drawing/2014/main" id="{F4D1EB70-E6BE-42B9-A147-7C236ADA7C0E}"/>
            </a:ext>
          </a:extLst>
        </xdr:cNvPr>
        <xdr:cNvSpPr/>
      </xdr:nvSpPr>
      <xdr:spPr>
        <a:xfrm>
          <a:off x="8639175" y="124866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98480</xdr:rowOff>
    </xdr:from>
    <xdr:ext cx="534377" cy="259045"/>
    <xdr:sp macro="" textlink="">
      <xdr:nvSpPr>
        <xdr:cNvPr id="420" name="テキスト ボックス 419">
          <a:extLst>
            <a:ext uri="{FF2B5EF4-FFF2-40B4-BE49-F238E27FC236}">
              <a16:creationId xmlns:a16="http://schemas.microsoft.com/office/drawing/2014/main" id="{F85C0D73-442C-4629-B122-37F34C79F97C}"/>
            </a:ext>
          </a:extLst>
        </xdr:cNvPr>
        <xdr:cNvSpPr txBox="1"/>
      </xdr:nvSpPr>
      <xdr:spPr>
        <a:xfrm>
          <a:off x="8438661" y="125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65503</xdr:rowOff>
    </xdr:from>
    <xdr:to>
      <xdr:col>46</xdr:col>
      <xdr:colOff>38100</xdr:colOff>
      <xdr:row>77</xdr:row>
      <xdr:rowOff>167103</xdr:rowOff>
    </xdr:to>
    <xdr:sp macro="" textlink="">
      <xdr:nvSpPr>
        <xdr:cNvPr id="421" name="楕円 420">
          <a:extLst>
            <a:ext uri="{FF2B5EF4-FFF2-40B4-BE49-F238E27FC236}">
              <a16:creationId xmlns:a16="http://schemas.microsoft.com/office/drawing/2014/main" id="{23F126DF-4D03-4582-846A-BD3039ADC4ED}"/>
            </a:ext>
          </a:extLst>
        </xdr:cNvPr>
        <xdr:cNvSpPr/>
      </xdr:nvSpPr>
      <xdr:spPr>
        <a:xfrm>
          <a:off x="7839075" y="125464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158230</xdr:rowOff>
    </xdr:from>
    <xdr:ext cx="534377" cy="259045"/>
    <xdr:sp macro="" textlink="">
      <xdr:nvSpPr>
        <xdr:cNvPr id="422" name="テキスト ボックス 421">
          <a:extLst>
            <a:ext uri="{FF2B5EF4-FFF2-40B4-BE49-F238E27FC236}">
              <a16:creationId xmlns:a16="http://schemas.microsoft.com/office/drawing/2014/main" id="{539F1721-8F32-4EA3-8152-EFA4BEAE74FA}"/>
            </a:ext>
          </a:extLst>
        </xdr:cNvPr>
        <xdr:cNvSpPr txBox="1"/>
      </xdr:nvSpPr>
      <xdr:spPr>
        <a:xfrm>
          <a:off x="7648086" y="126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16690</xdr:rowOff>
    </xdr:from>
    <xdr:to>
      <xdr:col>41</xdr:col>
      <xdr:colOff>101600</xdr:colOff>
      <xdr:row>76</xdr:row>
      <xdr:rowOff>118290</xdr:rowOff>
    </xdr:to>
    <xdr:sp macro="" textlink="">
      <xdr:nvSpPr>
        <xdr:cNvPr id="423" name="楕円 422">
          <a:extLst>
            <a:ext uri="{FF2B5EF4-FFF2-40B4-BE49-F238E27FC236}">
              <a16:creationId xmlns:a16="http://schemas.microsoft.com/office/drawing/2014/main" id="{2B785ABB-BCBE-40D0-83C7-13795C0C456E}"/>
            </a:ext>
          </a:extLst>
        </xdr:cNvPr>
        <xdr:cNvSpPr/>
      </xdr:nvSpPr>
      <xdr:spPr>
        <a:xfrm>
          <a:off x="7029450" y="123325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134818</xdr:rowOff>
    </xdr:from>
    <xdr:ext cx="534377" cy="259045"/>
    <xdr:sp macro="" textlink="">
      <xdr:nvSpPr>
        <xdr:cNvPr id="424" name="テキスト ボックス 423">
          <a:extLst>
            <a:ext uri="{FF2B5EF4-FFF2-40B4-BE49-F238E27FC236}">
              <a16:creationId xmlns:a16="http://schemas.microsoft.com/office/drawing/2014/main" id="{24CA0EF2-B88C-4429-9506-6C187269C88C}"/>
            </a:ext>
          </a:extLst>
        </xdr:cNvPr>
        <xdr:cNvSpPr txBox="1"/>
      </xdr:nvSpPr>
      <xdr:spPr>
        <a:xfrm>
          <a:off x="6847986" y="1212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137804</xdr:rowOff>
    </xdr:from>
    <xdr:to>
      <xdr:col>36</xdr:col>
      <xdr:colOff>165100</xdr:colOff>
      <xdr:row>77</xdr:row>
      <xdr:rowOff>67954</xdr:rowOff>
    </xdr:to>
    <xdr:sp macro="" textlink="">
      <xdr:nvSpPr>
        <xdr:cNvPr id="425" name="楕円 424">
          <a:extLst>
            <a:ext uri="{FF2B5EF4-FFF2-40B4-BE49-F238E27FC236}">
              <a16:creationId xmlns:a16="http://schemas.microsoft.com/office/drawing/2014/main" id="{3CE581F1-61F4-4EA0-866C-A4A39DC14C44}"/>
            </a:ext>
          </a:extLst>
        </xdr:cNvPr>
        <xdr:cNvSpPr/>
      </xdr:nvSpPr>
      <xdr:spPr>
        <a:xfrm>
          <a:off x="6238875" y="1245680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84480</xdr:rowOff>
    </xdr:from>
    <xdr:ext cx="534377" cy="259045"/>
    <xdr:sp macro="" textlink="">
      <xdr:nvSpPr>
        <xdr:cNvPr id="426" name="テキスト ボックス 425">
          <a:extLst>
            <a:ext uri="{FF2B5EF4-FFF2-40B4-BE49-F238E27FC236}">
              <a16:creationId xmlns:a16="http://schemas.microsoft.com/office/drawing/2014/main" id="{89765A3F-A97D-4501-9805-DE699DC27D2D}"/>
            </a:ext>
          </a:extLst>
        </xdr:cNvPr>
        <xdr:cNvSpPr txBox="1"/>
      </xdr:nvSpPr>
      <xdr:spPr>
        <a:xfrm>
          <a:off x="6038361" y="1224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8573ABA8-575D-4427-B35A-C7E7696FB6B3}"/>
            </a:ext>
          </a:extLst>
        </xdr:cNvPr>
        <xdr:cNvSpPr/>
      </xdr:nvSpPr>
      <xdr:spPr>
        <a:xfrm>
          <a:off x="5953125" y="13506450"/>
          <a:ext cx="421005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52616C9C-D303-43A1-ADE0-91F24A8857FB}"/>
            </a:ext>
          </a:extLst>
        </xdr:cNvPr>
        <xdr:cNvSpPr/>
      </xdr:nvSpPr>
      <xdr:spPr>
        <a:xfrm>
          <a:off x="60674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F3F65A44-A10B-4B89-B278-3977443F4394}"/>
            </a:ext>
          </a:extLst>
        </xdr:cNvPr>
        <xdr:cNvSpPr/>
      </xdr:nvSpPr>
      <xdr:spPr>
        <a:xfrm>
          <a:off x="60674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788F1BFA-3B7B-422E-80CF-9F101858946B}"/>
            </a:ext>
          </a:extLst>
        </xdr:cNvPr>
        <xdr:cNvSpPr/>
      </xdr:nvSpPr>
      <xdr:spPr>
        <a:xfrm>
          <a:off x="69818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67EEE75E-BE50-4073-A4B3-98B3AAFCB929}"/>
            </a:ext>
          </a:extLst>
        </xdr:cNvPr>
        <xdr:cNvSpPr/>
      </xdr:nvSpPr>
      <xdr:spPr>
        <a:xfrm>
          <a:off x="69818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CE286538-0693-437C-B0EC-6A3EF79B5AA1}"/>
            </a:ext>
          </a:extLst>
        </xdr:cNvPr>
        <xdr:cNvSpPr/>
      </xdr:nvSpPr>
      <xdr:spPr>
        <a:xfrm>
          <a:off x="80105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BD22FAE5-2F48-4729-81FA-E9734D0C092C}"/>
            </a:ext>
          </a:extLst>
        </xdr:cNvPr>
        <xdr:cNvSpPr/>
      </xdr:nvSpPr>
      <xdr:spPr>
        <a:xfrm>
          <a:off x="80105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E9BCDEA4-CE85-42A6-B368-C02F13314744}"/>
            </a:ext>
          </a:extLst>
        </xdr:cNvPr>
        <xdr:cNvSpPr/>
      </xdr:nvSpPr>
      <xdr:spPr>
        <a:xfrm>
          <a:off x="5953125" y="14287500"/>
          <a:ext cx="421005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E6B02F87-0560-41F0-9151-0968C557C53F}"/>
            </a:ext>
          </a:extLst>
        </xdr:cNvPr>
        <xdr:cNvSpPr txBox="1"/>
      </xdr:nvSpPr>
      <xdr:spPr>
        <a:xfrm>
          <a:off x="5915025" y="14106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509E9999-8A41-498B-8982-8A5B549480FD}"/>
            </a:ext>
          </a:extLst>
        </xdr:cNvPr>
        <xdr:cNvCxnSpPr/>
      </xdr:nvCxnSpPr>
      <xdr:spPr>
        <a:xfrm>
          <a:off x="5953125" y="16544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7695959F-3DA1-41C6-862E-1EB5AA8A488C}"/>
            </a:ext>
          </a:extLst>
        </xdr:cNvPr>
        <xdr:cNvCxnSpPr/>
      </xdr:nvCxnSpPr>
      <xdr:spPr>
        <a:xfrm>
          <a:off x="5953125" y="16087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9ABE3CA5-F79C-44AE-8525-4B51E99BBA90}"/>
            </a:ext>
          </a:extLst>
        </xdr:cNvPr>
        <xdr:cNvSpPr txBox="1"/>
      </xdr:nvSpPr>
      <xdr:spPr>
        <a:xfrm>
          <a:off x="5723389" y="15942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D00293E1-FD83-487B-B36B-A4F339DF9AF1}"/>
            </a:ext>
          </a:extLst>
        </xdr:cNvPr>
        <xdr:cNvCxnSpPr/>
      </xdr:nvCxnSpPr>
      <xdr:spPr>
        <a:xfrm>
          <a:off x="5953125" y="15630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892A8A12-5303-4376-8C51-B5C519CA5BA4}"/>
            </a:ext>
          </a:extLst>
        </xdr:cNvPr>
        <xdr:cNvSpPr txBox="1"/>
      </xdr:nvSpPr>
      <xdr:spPr>
        <a:xfrm>
          <a:off x="5421206" y="15485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578DA393-6506-45F5-8C9A-96E4B52E3038}"/>
            </a:ext>
          </a:extLst>
        </xdr:cNvPr>
        <xdr:cNvCxnSpPr/>
      </xdr:nvCxnSpPr>
      <xdr:spPr>
        <a:xfrm>
          <a:off x="5953125" y="15173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C94BA8CF-ACC5-4D92-8276-59BA5B1E6B48}"/>
            </a:ext>
          </a:extLst>
        </xdr:cNvPr>
        <xdr:cNvSpPr txBox="1"/>
      </xdr:nvSpPr>
      <xdr:spPr>
        <a:xfrm>
          <a:off x="5421206" y="1502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A606EAE5-8631-4081-A1ED-ABCE269831B0}"/>
            </a:ext>
          </a:extLst>
        </xdr:cNvPr>
        <xdr:cNvCxnSpPr/>
      </xdr:nvCxnSpPr>
      <xdr:spPr>
        <a:xfrm>
          <a:off x="5953125" y="14725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A077656F-252A-4003-A373-EAD119791733}"/>
            </a:ext>
          </a:extLst>
        </xdr:cNvPr>
        <xdr:cNvSpPr txBox="1"/>
      </xdr:nvSpPr>
      <xdr:spPr>
        <a:xfrm>
          <a:off x="5421206" y="14580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B7621116-919B-4720-A8A2-1600FE307AE2}"/>
            </a:ext>
          </a:extLst>
        </xdr:cNvPr>
        <xdr:cNvCxnSpPr/>
      </xdr:nvCxnSpPr>
      <xdr:spPr>
        <a:xfrm>
          <a:off x="5953125" y="1428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DE64A7FB-136F-45C8-9EDE-303BF0948712}"/>
            </a:ext>
          </a:extLst>
        </xdr:cNvPr>
        <xdr:cNvSpPr txBox="1"/>
      </xdr:nvSpPr>
      <xdr:spPr>
        <a:xfrm>
          <a:off x="5421206"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B0F2AE0D-302E-47C1-9A36-D8F978BC9220}"/>
            </a:ext>
          </a:extLst>
        </xdr:cNvPr>
        <xdr:cNvSpPr/>
      </xdr:nvSpPr>
      <xdr:spPr>
        <a:xfrm>
          <a:off x="5953125" y="14287500"/>
          <a:ext cx="421005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70083DE5-4729-4E09-8969-9BCB7D34D16C}"/>
            </a:ext>
          </a:extLst>
        </xdr:cNvPr>
        <xdr:cNvCxnSpPr/>
      </xdr:nvCxnSpPr>
      <xdr:spPr>
        <a:xfrm flipV="1">
          <a:off x="9427845" y="14890242"/>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88F691E4-52B5-462D-B54C-0652890536F6}"/>
            </a:ext>
          </a:extLst>
        </xdr:cNvPr>
        <xdr:cNvSpPr txBox="1"/>
      </xdr:nvSpPr>
      <xdr:spPr>
        <a:xfrm>
          <a:off x="9477375" y="160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8EE95BB5-27E7-468A-A78F-98635CC91B1C}"/>
            </a:ext>
          </a:extLst>
        </xdr:cNvPr>
        <xdr:cNvCxnSpPr/>
      </xdr:nvCxnSpPr>
      <xdr:spPr>
        <a:xfrm>
          <a:off x="9363075" y="160295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16A591AD-06AC-44FA-8E1A-592A8DEAF3B5}"/>
            </a:ext>
          </a:extLst>
        </xdr:cNvPr>
        <xdr:cNvSpPr txBox="1"/>
      </xdr:nvSpPr>
      <xdr:spPr>
        <a:xfrm>
          <a:off x="9477375" y="1467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ED5830D8-3E6F-4B5C-9F1F-CD7EE7FB2F0B}"/>
            </a:ext>
          </a:extLst>
        </xdr:cNvPr>
        <xdr:cNvCxnSpPr/>
      </xdr:nvCxnSpPr>
      <xdr:spPr>
        <a:xfrm>
          <a:off x="9363075" y="148902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9353</xdr:rowOff>
    </xdr:from>
    <xdr:to>
      <xdr:col>55</xdr:col>
      <xdr:colOff>0</xdr:colOff>
      <xdr:row>96</xdr:row>
      <xdr:rowOff>17441</xdr:rowOff>
    </xdr:to>
    <xdr:cxnSp macro="">
      <xdr:nvCxnSpPr>
        <xdr:cNvPr id="453" name="直線コネクタ 452">
          <a:extLst>
            <a:ext uri="{FF2B5EF4-FFF2-40B4-BE49-F238E27FC236}">
              <a16:creationId xmlns:a16="http://schemas.microsoft.com/office/drawing/2014/main" id="{6894D597-F33C-4AD3-83F4-90DB4766A808}"/>
            </a:ext>
          </a:extLst>
        </xdr:cNvPr>
        <xdr:cNvCxnSpPr/>
      </xdr:nvCxnSpPr>
      <xdr:spPr>
        <a:xfrm>
          <a:off x="8686800" y="15614478"/>
          <a:ext cx="74295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AC4B0DD1-812F-48D0-BB44-04D2FD5DD79D}"/>
            </a:ext>
          </a:extLst>
        </xdr:cNvPr>
        <xdr:cNvSpPr txBox="1"/>
      </xdr:nvSpPr>
      <xdr:spPr>
        <a:xfrm>
          <a:off x="9477375" y="15762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8DB7DCC0-C40E-4232-B436-C07F23069218}"/>
            </a:ext>
          </a:extLst>
        </xdr:cNvPr>
        <xdr:cNvSpPr/>
      </xdr:nvSpPr>
      <xdr:spPr>
        <a:xfrm>
          <a:off x="9401175" y="1578446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78298</xdr:rowOff>
    </xdr:from>
    <xdr:to>
      <xdr:col>50</xdr:col>
      <xdr:colOff>114300</xdr:colOff>
      <xdr:row>96</xdr:row>
      <xdr:rowOff>9353</xdr:rowOff>
    </xdr:to>
    <xdr:cxnSp macro="">
      <xdr:nvCxnSpPr>
        <xdr:cNvPr id="456" name="直線コネクタ 455">
          <a:extLst>
            <a:ext uri="{FF2B5EF4-FFF2-40B4-BE49-F238E27FC236}">
              <a16:creationId xmlns:a16="http://schemas.microsoft.com/office/drawing/2014/main" id="{880A4E7A-8EB2-4194-A392-EE57A9B5EC36}"/>
            </a:ext>
          </a:extLst>
        </xdr:cNvPr>
        <xdr:cNvCxnSpPr/>
      </xdr:nvCxnSpPr>
      <xdr:spPr>
        <a:xfrm>
          <a:off x="7886700" y="15508798"/>
          <a:ext cx="800100" cy="10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9DC3CCC6-BEE0-4FC7-B642-9807245D2ECA}"/>
            </a:ext>
          </a:extLst>
        </xdr:cNvPr>
        <xdr:cNvSpPr/>
      </xdr:nvSpPr>
      <xdr:spPr>
        <a:xfrm>
          <a:off x="8639175" y="158045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3544E25-6A2B-4CAB-B25B-8700F15DA161}"/>
            </a:ext>
          </a:extLst>
        </xdr:cNvPr>
        <xdr:cNvSpPr txBox="1"/>
      </xdr:nvSpPr>
      <xdr:spPr>
        <a:xfrm>
          <a:off x="8438661" y="158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78298</xdr:rowOff>
    </xdr:from>
    <xdr:to>
      <xdr:col>45</xdr:col>
      <xdr:colOff>177800</xdr:colOff>
      <xdr:row>96</xdr:row>
      <xdr:rowOff>99471</xdr:rowOff>
    </xdr:to>
    <xdr:cxnSp macro="">
      <xdr:nvCxnSpPr>
        <xdr:cNvPr id="459" name="直線コネクタ 458">
          <a:extLst>
            <a:ext uri="{FF2B5EF4-FFF2-40B4-BE49-F238E27FC236}">
              <a16:creationId xmlns:a16="http://schemas.microsoft.com/office/drawing/2014/main" id="{8B90EF34-C3A6-499F-933B-EB929039E24B}"/>
            </a:ext>
          </a:extLst>
        </xdr:cNvPr>
        <xdr:cNvCxnSpPr/>
      </xdr:nvCxnSpPr>
      <xdr:spPr>
        <a:xfrm flipV="1">
          <a:off x="7077075" y="15508798"/>
          <a:ext cx="809625" cy="19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1DACDFE-0255-4690-968C-F2992C599FA3}"/>
            </a:ext>
          </a:extLst>
        </xdr:cNvPr>
        <xdr:cNvSpPr/>
      </xdr:nvSpPr>
      <xdr:spPr>
        <a:xfrm>
          <a:off x="7839075" y="157939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883A64B5-DE28-41EB-B17F-BAA9A36F3383}"/>
            </a:ext>
          </a:extLst>
        </xdr:cNvPr>
        <xdr:cNvSpPr txBox="1"/>
      </xdr:nvSpPr>
      <xdr:spPr>
        <a:xfrm>
          <a:off x="7648086" y="158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98850</xdr:rowOff>
    </xdr:from>
    <xdr:to>
      <xdr:col>41</xdr:col>
      <xdr:colOff>50800</xdr:colOff>
      <xdr:row>96</xdr:row>
      <xdr:rowOff>99471</xdr:rowOff>
    </xdr:to>
    <xdr:cxnSp macro="">
      <xdr:nvCxnSpPr>
        <xdr:cNvPr id="462" name="直線コネクタ 461">
          <a:extLst>
            <a:ext uri="{FF2B5EF4-FFF2-40B4-BE49-F238E27FC236}">
              <a16:creationId xmlns:a16="http://schemas.microsoft.com/office/drawing/2014/main" id="{7811A5D0-4C5B-4245-9603-E75761813849}"/>
            </a:ext>
          </a:extLst>
        </xdr:cNvPr>
        <xdr:cNvCxnSpPr/>
      </xdr:nvCxnSpPr>
      <xdr:spPr>
        <a:xfrm>
          <a:off x="6286500" y="15703975"/>
          <a:ext cx="790575"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B4F2ADA4-A069-46B7-9D99-5406E49F067C}"/>
            </a:ext>
          </a:extLst>
        </xdr:cNvPr>
        <xdr:cNvSpPr/>
      </xdr:nvSpPr>
      <xdr:spPr>
        <a:xfrm>
          <a:off x="7029450" y="1583055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49C251EE-B847-4602-8AB8-8FDD0927C01B}"/>
            </a:ext>
          </a:extLst>
        </xdr:cNvPr>
        <xdr:cNvSpPr txBox="1"/>
      </xdr:nvSpPr>
      <xdr:spPr>
        <a:xfrm>
          <a:off x="6847986" y="1592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E7EED04E-E420-4026-B6A9-DE2AA0447683}"/>
            </a:ext>
          </a:extLst>
        </xdr:cNvPr>
        <xdr:cNvSpPr/>
      </xdr:nvSpPr>
      <xdr:spPr>
        <a:xfrm>
          <a:off x="6238875" y="158224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A9D4961F-4964-4080-8926-6537C933A88D}"/>
            </a:ext>
          </a:extLst>
        </xdr:cNvPr>
        <xdr:cNvSpPr txBox="1"/>
      </xdr:nvSpPr>
      <xdr:spPr>
        <a:xfrm>
          <a:off x="6038361" y="159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979B1749-D666-4FA4-BDF1-03DC9E47CBA8}"/>
            </a:ext>
          </a:extLst>
        </xdr:cNvPr>
        <xdr:cNvSpPr txBox="1"/>
      </xdr:nvSpPr>
      <xdr:spPr>
        <a:xfrm>
          <a:off x="925830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F9419A3F-4BE9-4C80-867A-598E387724E7}"/>
            </a:ext>
          </a:extLst>
        </xdr:cNvPr>
        <xdr:cNvSpPr txBox="1"/>
      </xdr:nvSpPr>
      <xdr:spPr>
        <a:xfrm>
          <a:off x="85153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691F7972-4487-4BE5-A053-A08F88EB1551}"/>
            </a:ext>
          </a:extLst>
        </xdr:cNvPr>
        <xdr:cNvSpPr txBox="1"/>
      </xdr:nvSpPr>
      <xdr:spPr>
        <a:xfrm>
          <a:off x="77152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9EF121D5-D905-4B3B-94E2-CB07E0D5F7FD}"/>
            </a:ext>
          </a:extLst>
        </xdr:cNvPr>
        <xdr:cNvSpPr txBox="1"/>
      </xdr:nvSpPr>
      <xdr:spPr>
        <a:xfrm>
          <a:off x="69056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232C68B0-C18A-4FFD-9B87-ACD75FFBC70A}"/>
            </a:ext>
          </a:extLst>
        </xdr:cNvPr>
        <xdr:cNvSpPr txBox="1"/>
      </xdr:nvSpPr>
      <xdr:spPr>
        <a:xfrm>
          <a:off x="61150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138091</xdr:rowOff>
    </xdr:from>
    <xdr:to>
      <xdr:col>55</xdr:col>
      <xdr:colOff>50800</xdr:colOff>
      <xdr:row>96</xdr:row>
      <xdr:rowOff>68241</xdr:rowOff>
    </xdr:to>
    <xdr:sp macro="" textlink="">
      <xdr:nvSpPr>
        <xdr:cNvPr id="472" name="楕円 471">
          <a:extLst>
            <a:ext uri="{FF2B5EF4-FFF2-40B4-BE49-F238E27FC236}">
              <a16:creationId xmlns:a16="http://schemas.microsoft.com/office/drawing/2014/main" id="{760EBA29-F189-4F82-A356-1C854A06FFCF}"/>
            </a:ext>
          </a:extLst>
        </xdr:cNvPr>
        <xdr:cNvSpPr/>
      </xdr:nvSpPr>
      <xdr:spPr>
        <a:xfrm>
          <a:off x="9401175" y="1557176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160968</xdr:rowOff>
    </xdr:from>
    <xdr:ext cx="599010" cy="259045"/>
    <xdr:sp macro="" textlink="">
      <xdr:nvSpPr>
        <xdr:cNvPr id="473" name="普通建設事業費 （ うち更新整備　）該当値テキスト">
          <a:extLst>
            <a:ext uri="{FF2B5EF4-FFF2-40B4-BE49-F238E27FC236}">
              <a16:creationId xmlns:a16="http://schemas.microsoft.com/office/drawing/2014/main" id="{39602EAE-84A6-4945-ADE2-D7995AE7CA60}"/>
            </a:ext>
          </a:extLst>
        </xdr:cNvPr>
        <xdr:cNvSpPr txBox="1"/>
      </xdr:nvSpPr>
      <xdr:spPr>
        <a:xfrm>
          <a:off x="9477375" y="1542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130003</xdr:rowOff>
    </xdr:from>
    <xdr:to>
      <xdr:col>50</xdr:col>
      <xdr:colOff>165100</xdr:colOff>
      <xdr:row>96</xdr:row>
      <xdr:rowOff>60153</xdr:rowOff>
    </xdr:to>
    <xdr:sp macro="" textlink="">
      <xdr:nvSpPr>
        <xdr:cNvPr id="474" name="楕円 473">
          <a:extLst>
            <a:ext uri="{FF2B5EF4-FFF2-40B4-BE49-F238E27FC236}">
              <a16:creationId xmlns:a16="http://schemas.microsoft.com/office/drawing/2014/main" id="{EB7F2ADB-F57B-46FB-A928-AE22190F4D83}"/>
            </a:ext>
          </a:extLst>
        </xdr:cNvPr>
        <xdr:cNvSpPr/>
      </xdr:nvSpPr>
      <xdr:spPr>
        <a:xfrm>
          <a:off x="8639175" y="155573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76680</xdr:rowOff>
    </xdr:from>
    <xdr:ext cx="599010" cy="259045"/>
    <xdr:sp macro="" textlink="">
      <xdr:nvSpPr>
        <xdr:cNvPr id="475" name="テキスト ボックス 474">
          <a:extLst>
            <a:ext uri="{FF2B5EF4-FFF2-40B4-BE49-F238E27FC236}">
              <a16:creationId xmlns:a16="http://schemas.microsoft.com/office/drawing/2014/main" id="{A6B4591E-E4B8-42F6-AB58-5121EEBF462C}"/>
            </a:ext>
          </a:extLst>
        </xdr:cNvPr>
        <xdr:cNvSpPr txBox="1"/>
      </xdr:nvSpPr>
      <xdr:spPr>
        <a:xfrm>
          <a:off x="8409520" y="1533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27498</xdr:rowOff>
    </xdr:from>
    <xdr:to>
      <xdr:col>46</xdr:col>
      <xdr:colOff>38100</xdr:colOff>
      <xdr:row>95</xdr:row>
      <xdr:rowOff>129098</xdr:rowOff>
    </xdr:to>
    <xdr:sp macro="" textlink="">
      <xdr:nvSpPr>
        <xdr:cNvPr id="476" name="楕円 475">
          <a:extLst>
            <a:ext uri="{FF2B5EF4-FFF2-40B4-BE49-F238E27FC236}">
              <a16:creationId xmlns:a16="http://schemas.microsoft.com/office/drawing/2014/main" id="{222E2374-77E1-4122-825D-4EC48EAFB6EF}"/>
            </a:ext>
          </a:extLst>
        </xdr:cNvPr>
        <xdr:cNvSpPr/>
      </xdr:nvSpPr>
      <xdr:spPr>
        <a:xfrm>
          <a:off x="7839075" y="154611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145625</xdr:rowOff>
    </xdr:from>
    <xdr:ext cx="599010" cy="259045"/>
    <xdr:sp macro="" textlink="">
      <xdr:nvSpPr>
        <xdr:cNvPr id="477" name="テキスト ボックス 476">
          <a:extLst>
            <a:ext uri="{FF2B5EF4-FFF2-40B4-BE49-F238E27FC236}">
              <a16:creationId xmlns:a16="http://schemas.microsoft.com/office/drawing/2014/main" id="{9EC92803-E2AF-4239-AF28-27D45E4C8F77}"/>
            </a:ext>
          </a:extLst>
        </xdr:cNvPr>
        <xdr:cNvSpPr txBox="1"/>
      </xdr:nvSpPr>
      <xdr:spPr>
        <a:xfrm>
          <a:off x="7609420" y="1523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48671</xdr:rowOff>
    </xdr:from>
    <xdr:to>
      <xdr:col>41</xdr:col>
      <xdr:colOff>101600</xdr:colOff>
      <xdr:row>96</xdr:row>
      <xdr:rowOff>150271</xdr:rowOff>
    </xdr:to>
    <xdr:sp macro="" textlink="">
      <xdr:nvSpPr>
        <xdr:cNvPr id="478" name="楕円 477">
          <a:extLst>
            <a:ext uri="{FF2B5EF4-FFF2-40B4-BE49-F238E27FC236}">
              <a16:creationId xmlns:a16="http://schemas.microsoft.com/office/drawing/2014/main" id="{A0898043-EA21-4559-B339-3E841DD47D8E}"/>
            </a:ext>
          </a:extLst>
        </xdr:cNvPr>
        <xdr:cNvSpPr/>
      </xdr:nvSpPr>
      <xdr:spPr>
        <a:xfrm>
          <a:off x="7029450" y="1564744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166798</xdr:rowOff>
    </xdr:from>
    <xdr:ext cx="534377" cy="259045"/>
    <xdr:sp macro="" textlink="">
      <xdr:nvSpPr>
        <xdr:cNvPr id="479" name="テキスト ボックス 478">
          <a:extLst>
            <a:ext uri="{FF2B5EF4-FFF2-40B4-BE49-F238E27FC236}">
              <a16:creationId xmlns:a16="http://schemas.microsoft.com/office/drawing/2014/main" id="{00378151-9189-4EC7-A8DF-D9A048F3255E}"/>
            </a:ext>
          </a:extLst>
        </xdr:cNvPr>
        <xdr:cNvSpPr txBox="1"/>
      </xdr:nvSpPr>
      <xdr:spPr>
        <a:xfrm>
          <a:off x="6847986" y="1542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48050</xdr:rowOff>
    </xdr:from>
    <xdr:to>
      <xdr:col>36</xdr:col>
      <xdr:colOff>165100</xdr:colOff>
      <xdr:row>96</xdr:row>
      <xdr:rowOff>149650</xdr:rowOff>
    </xdr:to>
    <xdr:sp macro="" textlink="">
      <xdr:nvSpPr>
        <xdr:cNvPr id="480" name="楕円 479">
          <a:extLst>
            <a:ext uri="{FF2B5EF4-FFF2-40B4-BE49-F238E27FC236}">
              <a16:creationId xmlns:a16="http://schemas.microsoft.com/office/drawing/2014/main" id="{FB486694-1B1E-4A59-9112-D4A87435FCE2}"/>
            </a:ext>
          </a:extLst>
        </xdr:cNvPr>
        <xdr:cNvSpPr/>
      </xdr:nvSpPr>
      <xdr:spPr>
        <a:xfrm>
          <a:off x="6238875" y="15646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166177</xdr:rowOff>
    </xdr:from>
    <xdr:ext cx="534377" cy="259045"/>
    <xdr:sp macro="" textlink="">
      <xdr:nvSpPr>
        <xdr:cNvPr id="481" name="テキスト ボックス 480">
          <a:extLst>
            <a:ext uri="{FF2B5EF4-FFF2-40B4-BE49-F238E27FC236}">
              <a16:creationId xmlns:a16="http://schemas.microsoft.com/office/drawing/2014/main" id="{686FF13F-7827-45B0-9444-437603675F06}"/>
            </a:ext>
          </a:extLst>
        </xdr:cNvPr>
        <xdr:cNvSpPr txBox="1"/>
      </xdr:nvSpPr>
      <xdr:spPr>
        <a:xfrm>
          <a:off x="6038361" y="154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FF70CBDA-AD27-483D-AD4B-497543D3AA25}"/>
            </a:ext>
          </a:extLst>
        </xdr:cNvPr>
        <xdr:cNvSpPr/>
      </xdr:nvSpPr>
      <xdr:spPr>
        <a:xfrm>
          <a:off x="11210925" y="3790950"/>
          <a:ext cx="42195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C3B04CD6-96E4-4266-BFFA-D7A9399850A6}"/>
            </a:ext>
          </a:extLst>
        </xdr:cNvPr>
        <xdr:cNvSpPr/>
      </xdr:nvSpPr>
      <xdr:spPr>
        <a:xfrm>
          <a:off x="113157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15DA375B-31AC-4B9F-9DD2-2262FF346EF4}"/>
            </a:ext>
          </a:extLst>
        </xdr:cNvPr>
        <xdr:cNvSpPr/>
      </xdr:nvSpPr>
      <xdr:spPr>
        <a:xfrm>
          <a:off x="113157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84B2325D-7842-4400-A919-AB4B33D09CD2}"/>
            </a:ext>
          </a:extLst>
        </xdr:cNvPr>
        <xdr:cNvSpPr/>
      </xdr:nvSpPr>
      <xdr:spPr>
        <a:xfrm>
          <a:off x="122396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A6F1F864-4B6F-426A-A54D-D4501126C89B}"/>
            </a:ext>
          </a:extLst>
        </xdr:cNvPr>
        <xdr:cNvSpPr/>
      </xdr:nvSpPr>
      <xdr:spPr>
        <a:xfrm>
          <a:off x="122396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515CFBFA-25D3-41B1-AD2F-C3A0F49E3FEF}"/>
            </a:ext>
          </a:extLst>
        </xdr:cNvPr>
        <xdr:cNvSpPr/>
      </xdr:nvSpPr>
      <xdr:spPr>
        <a:xfrm>
          <a:off x="132683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2B7A5D6F-2C9E-40CA-9DF9-CFFD78376662}"/>
            </a:ext>
          </a:extLst>
        </xdr:cNvPr>
        <xdr:cNvSpPr/>
      </xdr:nvSpPr>
      <xdr:spPr>
        <a:xfrm>
          <a:off x="132683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8650A396-F4C6-4C10-8677-BE7D7D344999}"/>
            </a:ext>
          </a:extLst>
        </xdr:cNvPr>
        <xdr:cNvSpPr/>
      </xdr:nvSpPr>
      <xdr:spPr>
        <a:xfrm>
          <a:off x="11210925" y="4572000"/>
          <a:ext cx="42195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E92D2973-DF85-45D8-ACD5-E7A6DE41D063}"/>
            </a:ext>
          </a:extLst>
        </xdr:cNvPr>
        <xdr:cNvSpPr txBox="1"/>
      </xdr:nvSpPr>
      <xdr:spPr>
        <a:xfrm>
          <a:off x="11172825" y="4391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B003854-F30A-476A-8CCC-83890DA55578}"/>
            </a:ext>
          </a:extLst>
        </xdr:cNvPr>
        <xdr:cNvCxnSpPr/>
      </xdr:nvCxnSpPr>
      <xdr:spPr>
        <a:xfrm>
          <a:off x="11210925" y="6734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DD87DC6E-ED2C-4F68-8005-A7DAC4F0208E}"/>
            </a:ext>
          </a:extLst>
        </xdr:cNvPr>
        <xdr:cNvCxnSpPr/>
      </xdr:nvCxnSpPr>
      <xdr:spPr>
        <a:xfrm>
          <a:off x="11210925" y="6191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FF98AF0-DDBF-4EE6-9B60-FA5F24832879}"/>
            </a:ext>
          </a:extLst>
        </xdr:cNvPr>
        <xdr:cNvSpPr txBox="1"/>
      </xdr:nvSpPr>
      <xdr:spPr>
        <a:xfrm>
          <a:off x="10981189"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BF30A161-AA0A-4B39-AC9E-DF8FE2E6CD4A}"/>
            </a:ext>
          </a:extLst>
        </xdr:cNvPr>
        <xdr:cNvCxnSpPr/>
      </xdr:nvCxnSpPr>
      <xdr:spPr>
        <a:xfrm>
          <a:off x="11210925" y="5657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5EEE7C21-A8AA-4FD0-89D8-1FBFFE4490B1}"/>
            </a:ext>
          </a:extLst>
        </xdr:cNvPr>
        <xdr:cNvSpPr txBox="1"/>
      </xdr:nvSpPr>
      <xdr:spPr>
        <a:xfrm>
          <a:off x="10669481" y="5512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7A06B1B0-BEFA-43CE-9181-33CFB549314E}"/>
            </a:ext>
          </a:extLst>
        </xdr:cNvPr>
        <xdr:cNvCxnSpPr/>
      </xdr:nvCxnSpPr>
      <xdr:spPr>
        <a:xfrm>
          <a:off x="11210925" y="5114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982B32DA-5E44-4E1C-A98B-867A59E8D05C}"/>
            </a:ext>
          </a:extLst>
        </xdr:cNvPr>
        <xdr:cNvSpPr txBox="1"/>
      </xdr:nvSpPr>
      <xdr:spPr>
        <a:xfrm>
          <a:off x="10669481" y="49790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503596DF-094C-4F98-98AF-CCF544B02060}"/>
            </a:ext>
          </a:extLst>
        </xdr:cNvPr>
        <xdr:cNvCxnSpPr/>
      </xdr:nvCxnSpPr>
      <xdr:spPr>
        <a:xfrm>
          <a:off x="11210925" y="4572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5EDB4BDF-C1EA-4D77-B363-2478D6FD04B6}"/>
            </a:ext>
          </a:extLst>
        </xdr:cNvPr>
        <xdr:cNvSpPr txBox="1"/>
      </xdr:nvSpPr>
      <xdr:spPr>
        <a:xfrm>
          <a:off x="10669481"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34BBFDD3-7A0C-490A-BAAA-2E4E4419637D}"/>
            </a:ext>
          </a:extLst>
        </xdr:cNvPr>
        <xdr:cNvSpPr/>
      </xdr:nvSpPr>
      <xdr:spPr>
        <a:xfrm>
          <a:off x="11210925" y="4572000"/>
          <a:ext cx="42195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1DC4F7DD-6BB9-482A-9825-E72FFA9BE921}"/>
            </a:ext>
          </a:extLst>
        </xdr:cNvPr>
        <xdr:cNvCxnSpPr/>
      </xdr:nvCxnSpPr>
      <xdr:spPr>
        <a:xfrm flipV="1">
          <a:off x="14695170" y="5094928"/>
          <a:ext cx="1269" cy="109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F4799239-5D9C-4B5A-A109-4F7A6BD0B1A1}"/>
            </a:ext>
          </a:extLst>
        </xdr:cNvPr>
        <xdr:cNvSpPr txBox="1"/>
      </xdr:nvSpPr>
      <xdr:spPr>
        <a:xfrm>
          <a:off x="14744700" y="6188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A119A979-B2F6-4CC5-934E-F0B1127D937E}"/>
            </a:ext>
          </a:extLst>
        </xdr:cNvPr>
        <xdr:cNvCxnSpPr/>
      </xdr:nvCxnSpPr>
      <xdr:spPr>
        <a:xfrm>
          <a:off x="14611350" y="6191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37252048-D01F-4B4B-B31B-6A7F23AF3D7D}"/>
            </a:ext>
          </a:extLst>
        </xdr:cNvPr>
        <xdr:cNvSpPr txBox="1"/>
      </xdr:nvSpPr>
      <xdr:spPr>
        <a:xfrm>
          <a:off x="14744700" y="487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D71ADB7E-24EB-4BDA-B600-1971465D82BA}"/>
            </a:ext>
          </a:extLst>
        </xdr:cNvPr>
        <xdr:cNvCxnSpPr/>
      </xdr:nvCxnSpPr>
      <xdr:spPr>
        <a:xfrm>
          <a:off x="14611350" y="50949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72086</xdr:rowOff>
    </xdr:from>
    <xdr:to>
      <xdr:col>85</xdr:col>
      <xdr:colOff>127000</xdr:colOff>
      <xdr:row>37</xdr:row>
      <xdr:rowOff>15587</xdr:rowOff>
    </xdr:to>
    <xdr:cxnSp macro="">
      <xdr:nvCxnSpPr>
        <xdr:cNvPr id="506" name="直線コネクタ 505">
          <a:extLst>
            <a:ext uri="{FF2B5EF4-FFF2-40B4-BE49-F238E27FC236}">
              <a16:creationId xmlns:a16="http://schemas.microsoft.com/office/drawing/2014/main" id="{45A6D8B8-E189-4BA6-A78A-8FC485035134}"/>
            </a:ext>
          </a:extLst>
        </xdr:cNvPr>
        <xdr:cNvCxnSpPr/>
      </xdr:nvCxnSpPr>
      <xdr:spPr>
        <a:xfrm>
          <a:off x="13935075" y="5907736"/>
          <a:ext cx="762000" cy="10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1416005C-4C82-4B74-83C1-CE646AB7EEAB}"/>
            </a:ext>
          </a:extLst>
        </xdr:cNvPr>
        <xdr:cNvSpPr txBox="1"/>
      </xdr:nvSpPr>
      <xdr:spPr>
        <a:xfrm>
          <a:off x="14744700" y="6064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625D149A-4AAA-4745-9484-1E433ACE4FBA}"/>
            </a:ext>
          </a:extLst>
        </xdr:cNvPr>
        <xdr:cNvSpPr/>
      </xdr:nvSpPr>
      <xdr:spPr>
        <a:xfrm>
          <a:off x="14649450" y="6086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94043</xdr:rowOff>
    </xdr:from>
    <xdr:to>
      <xdr:col>81</xdr:col>
      <xdr:colOff>50800</xdr:colOff>
      <xdr:row>36</xdr:row>
      <xdr:rowOff>72086</xdr:rowOff>
    </xdr:to>
    <xdr:cxnSp macro="">
      <xdr:nvCxnSpPr>
        <xdr:cNvPr id="509" name="直線コネクタ 508">
          <a:extLst>
            <a:ext uri="{FF2B5EF4-FFF2-40B4-BE49-F238E27FC236}">
              <a16:creationId xmlns:a16="http://schemas.microsoft.com/office/drawing/2014/main" id="{B8B8E393-69D3-4C12-838B-FDFC2B9E2B53}"/>
            </a:ext>
          </a:extLst>
        </xdr:cNvPr>
        <xdr:cNvCxnSpPr/>
      </xdr:nvCxnSpPr>
      <xdr:spPr>
        <a:xfrm>
          <a:off x="13144500" y="5770943"/>
          <a:ext cx="790575" cy="1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7365457E-19B9-4B2C-83C2-DFE0760BE956}"/>
            </a:ext>
          </a:extLst>
        </xdr:cNvPr>
        <xdr:cNvSpPr/>
      </xdr:nvSpPr>
      <xdr:spPr>
        <a:xfrm>
          <a:off x="13887450" y="6094165"/>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A87B145D-A87A-41C8-BEC1-825F4117C0A5}"/>
            </a:ext>
          </a:extLst>
        </xdr:cNvPr>
        <xdr:cNvSpPr txBox="1"/>
      </xdr:nvSpPr>
      <xdr:spPr>
        <a:xfrm>
          <a:off x="13725603" y="617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94043</xdr:rowOff>
    </xdr:from>
    <xdr:to>
      <xdr:col>76</xdr:col>
      <xdr:colOff>114300</xdr:colOff>
      <xdr:row>36</xdr:row>
      <xdr:rowOff>153873</xdr:rowOff>
    </xdr:to>
    <xdr:cxnSp macro="">
      <xdr:nvCxnSpPr>
        <xdr:cNvPr id="512" name="直線コネクタ 511">
          <a:extLst>
            <a:ext uri="{FF2B5EF4-FFF2-40B4-BE49-F238E27FC236}">
              <a16:creationId xmlns:a16="http://schemas.microsoft.com/office/drawing/2014/main" id="{4C7B6B11-9A45-4772-A738-F1DE093E6060}"/>
            </a:ext>
          </a:extLst>
        </xdr:cNvPr>
        <xdr:cNvCxnSpPr/>
      </xdr:nvCxnSpPr>
      <xdr:spPr>
        <a:xfrm flipV="1">
          <a:off x="12344400" y="5770943"/>
          <a:ext cx="800100" cy="2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1E86816B-86C3-4A93-9984-73FA3869B3CC}"/>
            </a:ext>
          </a:extLst>
        </xdr:cNvPr>
        <xdr:cNvSpPr/>
      </xdr:nvSpPr>
      <xdr:spPr>
        <a:xfrm>
          <a:off x="13096875" y="6085806"/>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62A19BAB-B074-41EE-ADB2-A820231269CD}"/>
            </a:ext>
          </a:extLst>
        </xdr:cNvPr>
        <xdr:cNvSpPr txBox="1"/>
      </xdr:nvSpPr>
      <xdr:spPr>
        <a:xfrm>
          <a:off x="12896361" y="61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153873</xdr:rowOff>
    </xdr:from>
    <xdr:to>
      <xdr:col>71</xdr:col>
      <xdr:colOff>177800</xdr:colOff>
      <xdr:row>37</xdr:row>
      <xdr:rowOff>159177</xdr:rowOff>
    </xdr:to>
    <xdr:cxnSp macro="">
      <xdr:nvCxnSpPr>
        <xdr:cNvPr id="515" name="直線コネクタ 514">
          <a:extLst>
            <a:ext uri="{FF2B5EF4-FFF2-40B4-BE49-F238E27FC236}">
              <a16:creationId xmlns:a16="http://schemas.microsoft.com/office/drawing/2014/main" id="{DD7C9CE5-6FC2-4C81-A364-5DAE1AB9733A}"/>
            </a:ext>
          </a:extLst>
        </xdr:cNvPr>
        <xdr:cNvCxnSpPr/>
      </xdr:nvCxnSpPr>
      <xdr:spPr>
        <a:xfrm flipV="1">
          <a:off x="11534775" y="5992698"/>
          <a:ext cx="809625" cy="17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7BD4F9C9-C574-41D7-8DF7-CC0B1B47D8E2}"/>
            </a:ext>
          </a:extLst>
        </xdr:cNvPr>
        <xdr:cNvSpPr/>
      </xdr:nvSpPr>
      <xdr:spPr>
        <a:xfrm>
          <a:off x="12296775" y="60947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5A83954B-4EC1-4191-B378-3451DB476B4E}"/>
            </a:ext>
          </a:extLst>
        </xdr:cNvPr>
        <xdr:cNvSpPr txBox="1"/>
      </xdr:nvSpPr>
      <xdr:spPr>
        <a:xfrm>
          <a:off x="12134928" y="617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F01DF630-0345-4224-925F-6E6EB576D561}"/>
            </a:ext>
          </a:extLst>
        </xdr:cNvPr>
        <xdr:cNvSpPr/>
      </xdr:nvSpPr>
      <xdr:spPr>
        <a:xfrm>
          <a:off x="11487150" y="6116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7716555A-D0F5-49DB-A66A-BBBF0A0E186F}"/>
            </a:ext>
          </a:extLst>
        </xdr:cNvPr>
        <xdr:cNvSpPr txBox="1"/>
      </xdr:nvSpPr>
      <xdr:spPr>
        <a:xfrm>
          <a:off x="11325303" y="61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FFE03D93-C49C-4549-8B2A-F5EF7E22160D}"/>
            </a:ext>
          </a:extLst>
        </xdr:cNvPr>
        <xdr:cNvSpPr txBox="1"/>
      </xdr:nvSpPr>
      <xdr:spPr>
        <a:xfrm>
          <a:off x="145256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8153EBEE-80D4-43BB-830E-F470D264EFDF}"/>
            </a:ext>
          </a:extLst>
        </xdr:cNvPr>
        <xdr:cNvSpPr txBox="1"/>
      </xdr:nvSpPr>
      <xdr:spPr>
        <a:xfrm>
          <a:off x="137636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218DF570-668C-4D7B-878F-34ECCB5FACD7}"/>
            </a:ext>
          </a:extLst>
        </xdr:cNvPr>
        <xdr:cNvSpPr txBox="1"/>
      </xdr:nvSpPr>
      <xdr:spPr>
        <a:xfrm>
          <a:off x="129730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92E292E1-F272-447B-A2C8-BEA89B83D404}"/>
            </a:ext>
          </a:extLst>
        </xdr:cNvPr>
        <xdr:cNvSpPr txBox="1"/>
      </xdr:nvSpPr>
      <xdr:spPr>
        <a:xfrm>
          <a:off x="121729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6EC7F26-4BDD-4D4A-9231-FA9DE02DA3A3}"/>
            </a:ext>
          </a:extLst>
        </xdr:cNvPr>
        <xdr:cNvSpPr txBox="1"/>
      </xdr:nvSpPr>
      <xdr:spPr>
        <a:xfrm>
          <a:off x="113633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136237</xdr:rowOff>
    </xdr:from>
    <xdr:to>
      <xdr:col>85</xdr:col>
      <xdr:colOff>177800</xdr:colOff>
      <xdr:row>37</xdr:row>
      <xdr:rowOff>66387</xdr:rowOff>
    </xdr:to>
    <xdr:sp macro="" textlink="">
      <xdr:nvSpPr>
        <xdr:cNvPr id="525" name="楕円 524">
          <a:extLst>
            <a:ext uri="{FF2B5EF4-FFF2-40B4-BE49-F238E27FC236}">
              <a16:creationId xmlns:a16="http://schemas.microsoft.com/office/drawing/2014/main" id="{E94D11E0-9023-446F-ABAD-A1B3CB34BE24}"/>
            </a:ext>
          </a:extLst>
        </xdr:cNvPr>
        <xdr:cNvSpPr/>
      </xdr:nvSpPr>
      <xdr:spPr>
        <a:xfrm>
          <a:off x="14649450" y="59750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159114</xdr:rowOff>
    </xdr:from>
    <xdr:ext cx="534377" cy="259045"/>
    <xdr:sp macro="" textlink="">
      <xdr:nvSpPr>
        <xdr:cNvPr id="526" name="災害復旧事業費該当値テキスト">
          <a:extLst>
            <a:ext uri="{FF2B5EF4-FFF2-40B4-BE49-F238E27FC236}">
              <a16:creationId xmlns:a16="http://schemas.microsoft.com/office/drawing/2014/main" id="{26B2C6B2-99C2-4374-A3C6-5FD9BCC33FA9}"/>
            </a:ext>
          </a:extLst>
        </xdr:cNvPr>
        <xdr:cNvSpPr txBox="1"/>
      </xdr:nvSpPr>
      <xdr:spPr>
        <a:xfrm>
          <a:off x="14744700" y="58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21286</xdr:rowOff>
    </xdr:from>
    <xdr:to>
      <xdr:col>81</xdr:col>
      <xdr:colOff>101600</xdr:colOff>
      <xdr:row>36</xdr:row>
      <xdr:rowOff>122886</xdr:rowOff>
    </xdr:to>
    <xdr:sp macro="" textlink="">
      <xdr:nvSpPr>
        <xdr:cNvPr id="527" name="楕円 526">
          <a:extLst>
            <a:ext uri="{FF2B5EF4-FFF2-40B4-BE49-F238E27FC236}">
              <a16:creationId xmlns:a16="http://schemas.microsoft.com/office/drawing/2014/main" id="{7157C9A7-E7B0-4871-8BC7-12B323150653}"/>
            </a:ext>
          </a:extLst>
        </xdr:cNvPr>
        <xdr:cNvSpPr/>
      </xdr:nvSpPr>
      <xdr:spPr>
        <a:xfrm>
          <a:off x="13887450" y="58601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139413</xdr:rowOff>
    </xdr:from>
    <xdr:ext cx="534377" cy="259045"/>
    <xdr:sp macro="" textlink="">
      <xdr:nvSpPr>
        <xdr:cNvPr id="528" name="テキスト ボックス 527">
          <a:extLst>
            <a:ext uri="{FF2B5EF4-FFF2-40B4-BE49-F238E27FC236}">
              <a16:creationId xmlns:a16="http://schemas.microsoft.com/office/drawing/2014/main" id="{E19D54AD-E8AB-42F5-AF95-C6B5C562E771}"/>
            </a:ext>
          </a:extLst>
        </xdr:cNvPr>
        <xdr:cNvSpPr txBox="1"/>
      </xdr:nvSpPr>
      <xdr:spPr>
        <a:xfrm>
          <a:off x="13705986" y="56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43243</xdr:rowOff>
    </xdr:from>
    <xdr:to>
      <xdr:col>76</xdr:col>
      <xdr:colOff>165100</xdr:colOff>
      <xdr:row>35</xdr:row>
      <xdr:rowOff>144843</xdr:rowOff>
    </xdr:to>
    <xdr:sp macro="" textlink="">
      <xdr:nvSpPr>
        <xdr:cNvPr id="529" name="楕円 528">
          <a:extLst>
            <a:ext uri="{FF2B5EF4-FFF2-40B4-BE49-F238E27FC236}">
              <a16:creationId xmlns:a16="http://schemas.microsoft.com/office/drawing/2014/main" id="{C14F6571-502E-4088-A708-D515C17F68C6}"/>
            </a:ext>
          </a:extLst>
        </xdr:cNvPr>
        <xdr:cNvSpPr/>
      </xdr:nvSpPr>
      <xdr:spPr>
        <a:xfrm>
          <a:off x="13096875" y="5723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161370</xdr:rowOff>
    </xdr:from>
    <xdr:ext cx="534377" cy="259045"/>
    <xdr:sp macro="" textlink="">
      <xdr:nvSpPr>
        <xdr:cNvPr id="530" name="テキスト ボックス 529">
          <a:extLst>
            <a:ext uri="{FF2B5EF4-FFF2-40B4-BE49-F238E27FC236}">
              <a16:creationId xmlns:a16="http://schemas.microsoft.com/office/drawing/2014/main" id="{0B4086EC-9514-4382-8DE0-AE1F023B7269}"/>
            </a:ext>
          </a:extLst>
        </xdr:cNvPr>
        <xdr:cNvSpPr txBox="1"/>
      </xdr:nvSpPr>
      <xdr:spPr>
        <a:xfrm>
          <a:off x="12896361" y="55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103073</xdr:rowOff>
    </xdr:from>
    <xdr:to>
      <xdr:col>72</xdr:col>
      <xdr:colOff>38100</xdr:colOff>
      <xdr:row>37</xdr:row>
      <xdr:rowOff>33223</xdr:rowOff>
    </xdr:to>
    <xdr:sp macro="" textlink="">
      <xdr:nvSpPr>
        <xdr:cNvPr id="531" name="楕円 530">
          <a:extLst>
            <a:ext uri="{FF2B5EF4-FFF2-40B4-BE49-F238E27FC236}">
              <a16:creationId xmlns:a16="http://schemas.microsoft.com/office/drawing/2014/main" id="{1CAF6DD8-D55F-4EA3-9874-C8CD83FAA18E}"/>
            </a:ext>
          </a:extLst>
        </xdr:cNvPr>
        <xdr:cNvSpPr/>
      </xdr:nvSpPr>
      <xdr:spPr>
        <a:xfrm>
          <a:off x="12296775" y="59450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32" name="テキスト ボックス 531">
          <a:extLst>
            <a:ext uri="{FF2B5EF4-FFF2-40B4-BE49-F238E27FC236}">
              <a16:creationId xmlns:a16="http://schemas.microsoft.com/office/drawing/2014/main" id="{3DD6037E-AFB4-4717-BCFC-D2BC0F9767C5}"/>
            </a:ext>
          </a:extLst>
        </xdr:cNvPr>
        <xdr:cNvSpPr txBox="1"/>
      </xdr:nvSpPr>
      <xdr:spPr>
        <a:xfrm>
          <a:off x="12105786" y="57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108377</xdr:rowOff>
    </xdr:from>
    <xdr:to>
      <xdr:col>67</xdr:col>
      <xdr:colOff>101600</xdr:colOff>
      <xdr:row>38</xdr:row>
      <xdr:rowOff>38526</xdr:rowOff>
    </xdr:to>
    <xdr:sp macro="" textlink="">
      <xdr:nvSpPr>
        <xdr:cNvPr id="533" name="楕円 532">
          <a:extLst>
            <a:ext uri="{FF2B5EF4-FFF2-40B4-BE49-F238E27FC236}">
              <a16:creationId xmlns:a16="http://schemas.microsoft.com/office/drawing/2014/main" id="{24560463-DB63-401F-AB8B-93AA9847A7E5}"/>
            </a:ext>
          </a:extLst>
        </xdr:cNvPr>
        <xdr:cNvSpPr/>
      </xdr:nvSpPr>
      <xdr:spPr>
        <a:xfrm>
          <a:off x="11487150" y="6105952"/>
          <a:ext cx="104775"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55054</xdr:rowOff>
    </xdr:from>
    <xdr:ext cx="469744" cy="259045"/>
    <xdr:sp macro="" textlink="">
      <xdr:nvSpPr>
        <xdr:cNvPr id="534" name="テキスト ボックス 533">
          <a:extLst>
            <a:ext uri="{FF2B5EF4-FFF2-40B4-BE49-F238E27FC236}">
              <a16:creationId xmlns:a16="http://schemas.microsoft.com/office/drawing/2014/main" id="{EBC84BF3-91C3-407D-A702-63FBBF6CAFD7}"/>
            </a:ext>
          </a:extLst>
        </xdr:cNvPr>
        <xdr:cNvSpPr txBox="1"/>
      </xdr:nvSpPr>
      <xdr:spPr>
        <a:xfrm>
          <a:off x="11325303" y="589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8C92AFB8-43F8-4AE5-B26E-208FC83E2BC4}"/>
            </a:ext>
          </a:extLst>
        </xdr:cNvPr>
        <xdr:cNvSpPr/>
      </xdr:nvSpPr>
      <xdr:spPr>
        <a:xfrm>
          <a:off x="11210925" y="7029450"/>
          <a:ext cx="42195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B61A079E-7C88-43CA-BD43-075A1276775D}"/>
            </a:ext>
          </a:extLst>
        </xdr:cNvPr>
        <xdr:cNvSpPr/>
      </xdr:nvSpPr>
      <xdr:spPr>
        <a:xfrm>
          <a:off x="113157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6BACA5E0-00FE-4033-A825-79D3B2943BEF}"/>
            </a:ext>
          </a:extLst>
        </xdr:cNvPr>
        <xdr:cNvSpPr/>
      </xdr:nvSpPr>
      <xdr:spPr>
        <a:xfrm>
          <a:off x="113157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6CB6753-73AE-4EDE-972C-D265BF0F9DBE}"/>
            </a:ext>
          </a:extLst>
        </xdr:cNvPr>
        <xdr:cNvSpPr/>
      </xdr:nvSpPr>
      <xdr:spPr>
        <a:xfrm>
          <a:off x="122396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3321AF23-FCDB-4095-B813-A8118FA0FBCE}"/>
            </a:ext>
          </a:extLst>
        </xdr:cNvPr>
        <xdr:cNvSpPr/>
      </xdr:nvSpPr>
      <xdr:spPr>
        <a:xfrm>
          <a:off x="122396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40C224EF-5219-4C58-8243-29F7D8C75622}"/>
            </a:ext>
          </a:extLst>
        </xdr:cNvPr>
        <xdr:cNvSpPr/>
      </xdr:nvSpPr>
      <xdr:spPr>
        <a:xfrm>
          <a:off x="132683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827BE8E3-A327-4E3D-BD8B-F5FBAF756739}"/>
            </a:ext>
          </a:extLst>
        </xdr:cNvPr>
        <xdr:cNvSpPr/>
      </xdr:nvSpPr>
      <xdr:spPr>
        <a:xfrm>
          <a:off x="132683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53026CB1-74AE-4C29-B0CC-B63FBC458358}"/>
            </a:ext>
          </a:extLst>
        </xdr:cNvPr>
        <xdr:cNvSpPr/>
      </xdr:nvSpPr>
      <xdr:spPr>
        <a:xfrm>
          <a:off x="11210925" y="7810500"/>
          <a:ext cx="42195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40F029F-4E2B-44FB-A940-DD7E72F42676}"/>
            </a:ext>
          </a:extLst>
        </xdr:cNvPr>
        <xdr:cNvSpPr txBox="1"/>
      </xdr:nvSpPr>
      <xdr:spPr>
        <a:xfrm>
          <a:off x="11172825" y="7629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80917A6E-B408-4A22-A5AB-2F33573DCF45}"/>
            </a:ext>
          </a:extLst>
        </xdr:cNvPr>
        <xdr:cNvCxnSpPr/>
      </xdr:nvCxnSpPr>
      <xdr:spPr>
        <a:xfrm>
          <a:off x="11210925" y="9972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57F8CA0E-B381-4967-8E5E-4EF327726732}"/>
            </a:ext>
          </a:extLst>
        </xdr:cNvPr>
        <xdr:cNvCxnSpPr/>
      </xdr:nvCxnSpPr>
      <xdr:spPr>
        <a:xfrm>
          <a:off x="11210925" y="9248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3279C4B-829C-420B-901F-7553D93722C5}"/>
            </a:ext>
          </a:extLst>
        </xdr:cNvPr>
        <xdr:cNvSpPr txBox="1"/>
      </xdr:nvSpPr>
      <xdr:spPr>
        <a:xfrm>
          <a:off x="10981189" y="91129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897E85E1-87D9-4944-9458-FB4F89EAEC43}"/>
            </a:ext>
          </a:extLst>
        </xdr:cNvPr>
        <xdr:cNvCxnSpPr/>
      </xdr:nvCxnSpPr>
      <xdr:spPr>
        <a:xfrm>
          <a:off x="11210925" y="8534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36A2E316-461C-44FD-8AF9-986DE44749C4}"/>
            </a:ext>
          </a:extLst>
        </xdr:cNvPr>
        <xdr:cNvSpPr txBox="1"/>
      </xdr:nvSpPr>
      <xdr:spPr>
        <a:xfrm>
          <a:off x="10981189" y="8398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89AD8105-208B-456A-96A7-22C9EECA96C8}"/>
            </a:ext>
          </a:extLst>
        </xdr:cNvPr>
        <xdr:cNvCxnSpPr/>
      </xdr:nvCxnSpPr>
      <xdr:spPr>
        <a:xfrm>
          <a:off x="11210925" y="7810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45F67B3A-8861-4684-BCE3-BC7EF166B92A}"/>
            </a:ext>
          </a:extLst>
        </xdr:cNvPr>
        <xdr:cNvSpPr txBox="1"/>
      </xdr:nvSpPr>
      <xdr:spPr>
        <a:xfrm>
          <a:off x="10981189" y="7674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1912BB67-7F57-400C-9513-C7173D6CF8CD}"/>
            </a:ext>
          </a:extLst>
        </xdr:cNvPr>
        <xdr:cNvSpPr/>
      </xdr:nvSpPr>
      <xdr:spPr>
        <a:xfrm>
          <a:off x="11210925" y="7810500"/>
          <a:ext cx="42195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AF2654D3-7E0E-4C74-AB22-BF862063DF46}"/>
            </a:ext>
          </a:extLst>
        </xdr:cNvPr>
        <xdr:cNvCxnSpPr/>
      </xdr:nvCxnSpPr>
      <xdr:spPr>
        <a:xfrm>
          <a:off x="14695170" y="9248775"/>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D410B982-ADA8-413A-A85C-2794493A4417}"/>
            </a:ext>
          </a:extLst>
        </xdr:cNvPr>
        <xdr:cNvSpPr txBox="1"/>
      </xdr:nvSpPr>
      <xdr:spPr>
        <a:xfrm>
          <a:off x="14744700" y="9284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39CE3B47-51D1-40AF-9E23-A483D42577E7}"/>
            </a:ext>
          </a:extLst>
        </xdr:cNvPr>
        <xdr:cNvCxnSpPr/>
      </xdr:nvCxnSpPr>
      <xdr:spPr>
        <a:xfrm>
          <a:off x="14611350" y="9248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EF3C7328-3CB9-4F0D-A192-61043954B71D}"/>
            </a:ext>
          </a:extLst>
        </xdr:cNvPr>
        <xdr:cNvSpPr txBox="1"/>
      </xdr:nvSpPr>
      <xdr:spPr>
        <a:xfrm>
          <a:off x="14744700" y="89605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749D740F-74FB-4712-9A0F-D31126AA7151}"/>
            </a:ext>
          </a:extLst>
        </xdr:cNvPr>
        <xdr:cNvCxnSpPr/>
      </xdr:nvCxnSpPr>
      <xdr:spPr>
        <a:xfrm>
          <a:off x="14611350" y="9248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1CCF39E9-120D-46C9-9C31-2DFA1B84CA7E}"/>
            </a:ext>
          </a:extLst>
        </xdr:cNvPr>
        <xdr:cNvCxnSpPr/>
      </xdr:nvCxnSpPr>
      <xdr:spPr>
        <a:xfrm>
          <a:off x="13935075" y="924877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80DDF10-52A1-42EB-B5FF-773FEA21D4F8}"/>
            </a:ext>
          </a:extLst>
        </xdr:cNvPr>
        <xdr:cNvSpPr txBox="1"/>
      </xdr:nvSpPr>
      <xdr:spPr>
        <a:xfrm>
          <a:off x="14744700" y="9179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2EE59B64-86BF-497B-83C1-CBD2CCE8DC90}"/>
            </a:ext>
          </a:extLst>
        </xdr:cNvPr>
        <xdr:cNvSpPr/>
      </xdr:nvSpPr>
      <xdr:spPr>
        <a:xfrm>
          <a:off x="14649450" y="9201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145F225D-48CB-47F1-AA17-6E4CC4DF8F54}"/>
            </a:ext>
          </a:extLst>
        </xdr:cNvPr>
        <xdr:cNvCxnSpPr/>
      </xdr:nvCxnSpPr>
      <xdr:spPr>
        <a:xfrm>
          <a:off x="13144500" y="9248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5A12AD25-7D4E-48F2-A67B-F7C779A1C586}"/>
            </a:ext>
          </a:extLst>
        </xdr:cNvPr>
        <xdr:cNvSpPr/>
      </xdr:nvSpPr>
      <xdr:spPr>
        <a:xfrm>
          <a:off x="13887450" y="9201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7828DD60-8327-4CE0-9FFF-BEF397306E76}"/>
            </a:ext>
          </a:extLst>
        </xdr:cNvPr>
        <xdr:cNvSpPr txBox="1"/>
      </xdr:nvSpPr>
      <xdr:spPr>
        <a:xfrm>
          <a:off x="13832650" y="9284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AAE58962-FCF6-4EFB-8BDF-AECF2BE513F6}"/>
            </a:ext>
          </a:extLst>
        </xdr:cNvPr>
        <xdr:cNvCxnSpPr/>
      </xdr:nvCxnSpPr>
      <xdr:spPr>
        <a:xfrm>
          <a:off x="12344400" y="9248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28E863D7-8477-49B7-9ACE-92E4B189BEEF}"/>
            </a:ext>
          </a:extLst>
        </xdr:cNvPr>
        <xdr:cNvSpPr/>
      </xdr:nvSpPr>
      <xdr:spPr>
        <a:xfrm>
          <a:off x="13096875" y="9201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FED174E5-169C-4721-86B8-F3C9BD102F3F}"/>
            </a:ext>
          </a:extLst>
        </xdr:cNvPr>
        <xdr:cNvSpPr txBox="1"/>
      </xdr:nvSpPr>
      <xdr:spPr>
        <a:xfrm>
          <a:off x="13032550" y="9284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6A54BA79-BFA5-4B9A-9E79-B95E3C2F9447}"/>
            </a:ext>
          </a:extLst>
        </xdr:cNvPr>
        <xdr:cNvCxnSpPr/>
      </xdr:nvCxnSpPr>
      <xdr:spPr>
        <a:xfrm>
          <a:off x="11534775" y="9248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592D9E9-6338-40A3-98BB-4AAC84C2CC65}"/>
            </a:ext>
          </a:extLst>
        </xdr:cNvPr>
        <xdr:cNvSpPr/>
      </xdr:nvSpPr>
      <xdr:spPr>
        <a:xfrm>
          <a:off x="12296775" y="84772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D7531989-EC52-4A01-809F-5A8679B4223C}"/>
            </a:ext>
          </a:extLst>
        </xdr:cNvPr>
        <xdr:cNvSpPr txBox="1"/>
      </xdr:nvSpPr>
      <xdr:spPr>
        <a:xfrm>
          <a:off x="12222925" y="8265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F140B952-173B-435A-AD4B-E1BAE354E11E}"/>
            </a:ext>
          </a:extLst>
        </xdr:cNvPr>
        <xdr:cNvSpPr/>
      </xdr:nvSpPr>
      <xdr:spPr>
        <a:xfrm>
          <a:off x="11487150" y="8477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1A956AC0-DC2E-407B-BB5C-5E75274D9DB6}"/>
            </a:ext>
          </a:extLst>
        </xdr:cNvPr>
        <xdr:cNvSpPr txBox="1"/>
      </xdr:nvSpPr>
      <xdr:spPr>
        <a:xfrm>
          <a:off x="11432350" y="8265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52A0D099-B496-4790-91CD-F1665EC45924}"/>
            </a:ext>
          </a:extLst>
        </xdr:cNvPr>
        <xdr:cNvSpPr txBox="1"/>
      </xdr:nvSpPr>
      <xdr:spPr>
        <a:xfrm>
          <a:off x="145256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2E888AAD-DD11-4816-8DF8-B269EF920F81}"/>
            </a:ext>
          </a:extLst>
        </xdr:cNvPr>
        <xdr:cNvSpPr txBox="1"/>
      </xdr:nvSpPr>
      <xdr:spPr>
        <a:xfrm>
          <a:off x="137636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F773F08B-7BAA-4906-B2DF-8D8CD2C12821}"/>
            </a:ext>
          </a:extLst>
        </xdr:cNvPr>
        <xdr:cNvSpPr txBox="1"/>
      </xdr:nvSpPr>
      <xdr:spPr>
        <a:xfrm>
          <a:off x="129730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1C5760EB-59F4-46C7-A659-D5468ECD5EFF}"/>
            </a:ext>
          </a:extLst>
        </xdr:cNvPr>
        <xdr:cNvSpPr txBox="1"/>
      </xdr:nvSpPr>
      <xdr:spPr>
        <a:xfrm>
          <a:off x="121729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FB5EC160-8A61-494F-B818-027012E4DFDA}"/>
            </a:ext>
          </a:extLst>
        </xdr:cNvPr>
        <xdr:cNvSpPr txBox="1"/>
      </xdr:nvSpPr>
      <xdr:spPr>
        <a:xfrm>
          <a:off x="113633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B3527B79-303B-457E-985C-77F0ED4E22F4}"/>
            </a:ext>
          </a:extLst>
        </xdr:cNvPr>
        <xdr:cNvSpPr/>
      </xdr:nvSpPr>
      <xdr:spPr>
        <a:xfrm>
          <a:off x="14649450" y="9201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B555D872-78A2-4560-825E-CA2841311FF5}"/>
            </a:ext>
          </a:extLst>
        </xdr:cNvPr>
        <xdr:cNvSpPr txBox="1"/>
      </xdr:nvSpPr>
      <xdr:spPr>
        <a:xfrm>
          <a:off x="14744700" y="90748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DA8B6388-04FC-4445-BC1C-5D5660E77AFD}"/>
            </a:ext>
          </a:extLst>
        </xdr:cNvPr>
        <xdr:cNvSpPr/>
      </xdr:nvSpPr>
      <xdr:spPr>
        <a:xfrm>
          <a:off x="13887450" y="9201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CFC08B71-439B-4A94-9F7B-EF2C227B4CF8}"/>
            </a:ext>
          </a:extLst>
        </xdr:cNvPr>
        <xdr:cNvSpPr txBox="1"/>
      </xdr:nvSpPr>
      <xdr:spPr>
        <a:xfrm>
          <a:off x="13832650" y="8989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A324DCA7-B802-47F6-A114-2956DA572827}"/>
            </a:ext>
          </a:extLst>
        </xdr:cNvPr>
        <xdr:cNvSpPr/>
      </xdr:nvSpPr>
      <xdr:spPr>
        <a:xfrm>
          <a:off x="13096875" y="9201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98F04086-3392-4785-BD4A-880FB9B50C27}"/>
            </a:ext>
          </a:extLst>
        </xdr:cNvPr>
        <xdr:cNvSpPr txBox="1"/>
      </xdr:nvSpPr>
      <xdr:spPr>
        <a:xfrm>
          <a:off x="13032550" y="8989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F4B0D6E7-7C04-471D-9141-8F565A914DA1}"/>
            </a:ext>
          </a:extLst>
        </xdr:cNvPr>
        <xdr:cNvSpPr/>
      </xdr:nvSpPr>
      <xdr:spPr>
        <a:xfrm>
          <a:off x="12296775" y="9201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D70621D6-EF76-42F4-A7F2-4BB0DC32F2B3}"/>
            </a:ext>
          </a:extLst>
        </xdr:cNvPr>
        <xdr:cNvSpPr txBox="1"/>
      </xdr:nvSpPr>
      <xdr:spPr>
        <a:xfrm>
          <a:off x="12222925" y="9284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5AC3566-DB2A-4537-8A1C-F0830F2035B9}"/>
            </a:ext>
          </a:extLst>
        </xdr:cNvPr>
        <xdr:cNvSpPr/>
      </xdr:nvSpPr>
      <xdr:spPr>
        <a:xfrm>
          <a:off x="11487150" y="9201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B8B12CCA-7716-4360-B303-55457A607865}"/>
            </a:ext>
          </a:extLst>
        </xdr:cNvPr>
        <xdr:cNvSpPr txBox="1"/>
      </xdr:nvSpPr>
      <xdr:spPr>
        <a:xfrm>
          <a:off x="11432350" y="9284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1C0310FC-A3CF-4A5E-BF82-48D508790559}"/>
            </a:ext>
          </a:extLst>
        </xdr:cNvPr>
        <xdr:cNvSpPr/>
      </xdr:nvSpPr>
      <xdr:spPr>
        <a:xfrm>
          <a:off x="11210925" y="10267950"/>
          <a:ext cx="42195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9969D198-D697-4238-B497-865F576EC1D5}"/>
            </a:ext>
          </a:extLst>
        </xdr:cNvPr>
        <xdr:cNvSpPr/>
      </xdr:nvSpPr>
      <xdr:spPr>
        <a:xfrm>
          <a:off x="11315700"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FE5B497D-001A-40A9-8E39-D1749810BC36}"/>
            </a:ext>
          </a:extLst>
        </xdr:cNvPr>
        <xdr:cNvSpPr/>
      </xdr:nvSpPr>
      <xdr:spPr>
        <a:xfrm>
          <a:off x="11315700"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CFAE6071-F83F-45F6-81E2-F6CFF8E19CD8}"/>
            </a:ext>
          </a:extLst>
        </xdr:cNvPr>
        <xdr:cNvSpPr/>
      </xdr:nvSpPr>
      <xdr:spPr>
        <a:xfrm>
          <a:off x="122396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276A4051-4E3B-40A0-B19C-B88F90FB5887}"/>
            </a:ext>
          </a:extLst>
        </xdr:cNvPr>
        <xdr:cNvSpPr/>
      </xdr:nvSpPr>
      <xdr:spPr>
        <a:xfrm>
          <a:off x="122396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4ADC9343-71DC-4E4E-8DC8-1775331A397C}"/>
            </a:ext>
          </a:extLst>
        </xdr:cNvPr>
        <xdr:cNvSpPr/>
      </xdr:nvSpPr>
      <xdr:spPr>
        <a:xfrm>
          <a:off x="132683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AECFC8AA-4246-4623-B4D5-8374E6020150}"/>
            </a:ext>
          </a:extLst>
        </xdr:cNvPr>
        <xdr:cNvSpPr/>
      </xdr:nvSpPr>
      <xdr:spPr>
        <a:xfrm>
          <a:off x="132683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9B095CCA-12DA-460D-BF40-9509994F91FD}"/>
            </a:ext>
          </a:extLst>
        </xdr:cNvPr>
        <xdr:cNvSpPr/>
      </xdr:nvSpPr>
      <xdr:spPr>
        <a:xfrm>
          <a:off x="11210925" y="11049000"/>
          <a:ext cx="42195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3D2919A0-11B5-4488-851F-FE5BEB28EB42}"/>
            </a:ext>
          </a:extLst>
        </xdr:cNvPr>
        <xdr:cNvSpPr txBox="1"/>
      </xdr:nvSpPr>
      <xdr:spPr>
        <a:xfrm>
          <a:off x="11172825" y="10868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2C724E0D-D7E3-40C7-AEA2-4A70BB470CF2}"/>
            </a:ext>
          </a:extLst>
        </xdr:cNvPr>
        <xdr:cNvCxnSpPr/>
      </xdr:nvCxnSpPr>
      <xdr:spPr>
        <a:xfrm>
          <a:off x="11210925" y="13211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277D7B6A-1F13-4C52-9828-488C8547A247}"/>
            </a:ext>
          </a:extLst>
        </xdr:cNvPr>
        <xdr:cNvCxnSpPr/>
      </xdr:nvCxnSpPr>
      <xdr:spPr>
        <a:xfrm>
          <a:off x="11210925" y="129036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AD683501-3D78-4559-80F3-747E7C888554}"/>
            </a:ext>
          </a:extLst>
        </xdr:cNvPr>
        <xdr:cNvSpPr txBox="1"/>
      </xdr:nvSpPr>
      <xdr:spPr>
        <a:xfrm>
          <a:off x="10981189" y="127646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8B417392-7895-4C10-943C-A56208ABEF31}"/>
            </a:ext>
          </a:extLst>
        </xdr:cNvPr>
        <xdr:cNvCxnSpPr/>
      </xdr:nvCxnSpPr>
      <xdr:spPr>
        <a:xfrm>
          <a:off x="11210925" y="125929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53251F0E-BEF3-4163-8444-2D9E591C27CB}"/>
            </a:ext>
          </a:extLst>
        </xdr:cNvPr>
        <xdr:cNvSpPr txBox="1"/>
      </xdr:nvSpPr>
      <xdr:spPr>
        <a:xfrm>
          <a:off x="10669481" y="124570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675685AF-B4B4-4923-B307-1EA4AEF33511}"/>
            </a:ext>
          </a:extLst>
        </xdr:cNvPr>
        <xdr:cNvCxnSpPr/>
      </xdr:nvCxnSpPr>
      <xdr:spPr>
        <a:xfrm>
          <a:off x="11210925" y="122854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C6305AC-9A47-4E77-B019-85E55929DF9F}"/>
            </a:ext>
          </a:extLst>
        </xdr:cNvPr>
        <xdr:cNvSpPr txBox="1"/>
      </xdr:nvSpPr>
      <xdr:spPr>
        <a:xfrm>
          <a:off x="10669481" y="121559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C9063558-6E9F-4974-98BB-358FE92B8F58}"/>
            </a:ext>
          </a:extLst>
        </xdr:cNvPr>
        <xdr:cNvCxnSpPr/>
      </xdr:nvCxnSpPr>
      <xdr:spPr>
        <a:xfrm>
          <a:off x="11210925" y="119747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DDF1700F-6ADE-4147-863E-D16A83F6A435}"/>
            </a:ext>
          </a:extLst>
        </xdr:cNvPr>
        <xdr:cNvSpPr txBox="1"/>
      </xdr:nvSpPr>
      <xdr:spPr>
        <a:xfrm>
          <a:off x="10669481" y="118388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F1A0C6C8-D9D9-43EF-AC49-8B3DBCE306F8}"/>
            </a:ext>
          </a:extLst>
        </xdr:cNvPr>
        <xdr:cNvCxnSpPr/>
      </xdr:nvCxnSpPr>
      <xdr:spPr>
        <a:xfrm>
          <a:off x="11210925" y="116672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E16748CA-D203-4B72-A975-4B58CE8F2433}"/>
            </a:ext>
          </a:extLst>
        </xdr:cNvPr>
        <xdr:cNvSpPr txBox="1"/>
      </xdr:nvSpPr>
      <xdr:spPr>
        <a:xfrm>
          <a:off x="10669481" y="115281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9978BE3-87F6-4E9D-B6E4-F8E63E471B14}"/>
            </a:ext>
          </a:extLst>
        </xdr:cNvPr>
        <xdr:cNvCxnSpPr/>
      </xdr:nvCxnSpPr>
      <xdr:spPr>
        <a:xfrm>
          <a:off x="11210925" y="113565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D931A51E-094B-4C06-B9BE-EA10840EC8AC}"/>
            </a:ext>
          </a:extLst>
        </xdr:cNvPr>
        <xdr:cNvSpPr txBox="1"/>
      </xdr:nvSpPr>
      <xdr:spPr>
        <a:xfrm>
          <a:off x="10669481" y="112206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BE8B5C60-1CA1-4E11-AB43-FD0151DBBEDF}"/>
            </a:ext>
          </a:extLst>
        </xdr:cNvPr>
        <xdr:cNvCxnSpPr/>
      </xdr:nvCxnSpPr>
      <xdr:spPr>
        <a:xfrm>
          <a:off x="11210925" y="11049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72A52D99-9CB0-4ED0-835C-04BE694A233F}"/>
            </a:ext>
          </a:extLst>
        </xdr:cNvPr>
        <xdr:cNvSpPr txBox="1"/>
      </xdr:nvSpPr>
      <xdr:spPr>
        <a:xfrm>
          <a:off x="106694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D976860D-1520-4F0C-BAB7-15EDB7F6D126}"/>
            </a:ext>
          </a:extLst>
        </xdr:cNvPr>
        <xdr:cNvSpPr/>
      </xdr:nvSpPr>
      <xdr:spPr>
        <a:xfrm>
          <a:off x="11210925" y="11049000"/>
          <a:ext cx="42195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6B87FFDA-6957-471F-94EE-222E3109FC92}"/>
            </a:ext>
          </a:extLst>
        </xdr:cNvPr>
        <xdr:cNvCxnSpPr/>
      </xdr:nvCxnSpPr>
      <xdr:spPr>
        <a:xfrm flipV="1">
          <a:off x="14695170" y="11371364"/>
          <a:ext cx="1269" cy="14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4D8572CE-5FCD-4793-9837-E405DD7B2309}"/>
            </a:ext>
          </a:extLst>
        </xdr:cNvPr>
        <xdr:cNvSpPr txBox="1"/>
      </xdr:nvSpPr>
      <xdr:spPr>
        <a:xfrm>
          <a:off x="14744700" y="1281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2DA086BB-5AE1-4F79-9A1B-937C56BB00C5}"/>
            </a:ext>
          </a:extLst>
        </xdr:cNvPr>
        <xdr:cNvCxnSpPr/>
      </xdr:nvCxnSpPr>
      <xdr:spPr>
        <a:xfrm>
          <a:off x="14611350" y="128039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DA3A6016-8944-401D-9841-063443DC3FD9}"/>
            </a:ext>
          </a:extLst>
        </xdr:cNvPr>
        <xdr:cNvSpPr txBox="1"/>
      </xdr:nvSpPr>
      <xdr:spPr>
        <a:xfrm>
          <a:off x="14744700" y="1116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2F504E22-207A-42A1-AE14-720B32F040D4}"/>
            </a:ext>
          </a:extLst>
        </xdr:cNvPr>
        <xdr:cNvCxnSpPr/>
      </xdr:nvCxnSpPr>
      <xdr:spPr>
        <a:xfrm>
          <a:off x="14611350" y="113713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50847</xdr:rowOff>
    </xdr:from>
    <xdr:to>
      <xdr:col>85</xdr:col>
      <xdr:colOff>127000</xdr:colOff>
      <xdr:row>77</xdr:row>
      <xdr:rowOff>74628</xdr:rowOff>
    </xdr:to>
    <xdr:cxnSp macro="">
      <xdr:nvCxnSpPr>
        <xdr:cNvPr id="616" name="直線コネクタ 615">
          <a:extLst>
            <a:ext uri="{FF2B5EF4-FFF2-40B4-BE49-F238E27FC236}">
              <a16:creationId xmlns:a16="http://schemas.microsoft.com/office/drawing/2014/main" id="{931E2581-AE86-496E-9925-1DF97320AA3B}"/>
            </a:ext>
          </a:extLst>
        </xdr:cNvPr>
        <xdr:cNvCxnSpPr/>
      </xdr:nvCxnSpPr>
      <xdr:spPr>
        <a:xfrm flipV="1">
          <a:off x="13935075" y="12525422"/>
          <a:ext cx="762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6E71AF74-66AE-414B-AAAA-42E049F3B052}"/>
            </a:ext>
          </a:extLst>
        </xdr:cNvPr>
        <xdr:cNvSpPr txBox="1"/>
      </xdr:nvSpPr>
      <xdr:spPr>
        <a:xfrm>
          <a:off x="14744700" y="1259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3C01FDED-4A9D-4B6D-8EE2-6CABFF76CBD3}"/>
            </a:ext>
          </a:extLst>
        </xdr:cNvPr>
        <xdr:cNvSpPr/>
      </xdr:nvSpPr>
      <xdr:spPr>
        <a:xfrm>
          <a:off x="14649450" y="1262052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74628</xdr:rowOff>
    </xdr:from>
    <xdr:to>
      <xdr:col>81</xdr:col>
      <xdr:colOff>50800</xdr:colOff>
      <xdr:row>77</xdr:row>
      <xdr:rowOff>123361</xdr:rowOff>
    </xdr:to>
    <xdr:cxnSp macro="">
      <xdr:nvCxnSpPr>
        <xdr:cNvPr id="619" name="直線コネクタ 618">
          <a:extLst>
            <a:ext uri="{FF2B5EF4-FFF2-40B4-BE49-F238E27FC236}">
              <a16:creationId xmlns:a16="http://schemas.microsoft.com/office/drawing/2014/main" id="{A3FEBBE9-887E-46D8-9690-B1DC469A606F}"/>
            </a:ext>
          </a:extLst>
        </xdr:cNvPr>
        <xdr:cNvCxnSpPr/>
      </xdr:nvCxnSpPr>
      <xdr:spPr>
        <a:xfrm flipV="1">
          <a:off x="13144500" y="12552378"/>
          <a:ext cx="790575"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3A2E34EE-F21C-4E14-904F-229CF6DF41D6}"/>
            </a:ext>
          </a:extLst>
        </xdr:cNvPr>
        <xdr:cNvSpPr/>
      </xdr:nvSpPr>
      <xdr:spPr>
        <a:xfrm>
          <a:off x="13887450" y="12641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89A5B497-EC0E-4D5B-BA19-913F496890FF}"/>
            </a:ext>
          </a:extLst>
        </xdr:cNvPr>
        <xdr:cNvSpPr txBox="1"/>
      </xdr:nvSpPr>
      <xdr:spPr>
        <a:xfrm>
          <a:off x="13705986" y="127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123361</xdr:rowOff>
    </xdr:from>
    <xdr:to>
      <xdr:col>76</xdr:col>
      <xdr:colOff>114300</xdr:colOff>
      <xdr:row>77</xdr:row>
      <xdr:rowOff>147025</xdr:rowOff>
    </xdr:to>
    <xdr:cxnSp macro="">
      <xdr:nvCxnSpPr>
        <xdr:cNvPr id="622" name="直線コネクタ 621">
          <a:extLst>
            <a:ext uri="{FF2B5EF4-FFF2-40B4-BE49-F238E27FC236}">
              <a16:creationId xmlns:a16="http://schemas.microsoft.com/office/drawing/2014/main" id="{4536D449-FFED-497F-8DA3-2292E5B45928}"/>
            </a:ext>
          </a:extLst>
        </xdr:cNvPr>
        <xdr:cNvCxnSpPr/>
      </xdr:nvCxnSpPr>
      <xdr:spPr>
        <a:xfrm flipV="1">
          <a:off x="12344400" y="12604286"/>
          <a:ext cx="800100" cy="1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ACFBD27D-BCAC-4987-B059-965C0947E400}"/>
            </a:ext>
          </a:extLst>
        </xdr:cNvPr>
        <xdr:cNvSpPr/>
      </xdr:nvSpPr>
      <xdr:spPr>
        <a:xfrm>
          <a:off x="13096875" y="126396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CE0BA3EA-E07B-4F25-B693-35441D444D44}"/>
            </a:ext>
          </a:extLst>
        </xdr:cNvPr>
        <xdr:cNvSpPr txBox="1"/>
      </xdr:nvSpPr>
      <xdr:spPr>
        <a:xfrm>
          <a:off x="12896361" y="127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147025</xdr:rowOff>
    </xdr:from>
    <xdr:to>
      <xdr:col>71</xdr:col>
      <xdr:colOff>177800</xdr:colOff>
      <xdr:row>77</xdr:row>
      <xdr:rowOff>156378</xdr:rowOff>
    </xdr:to>
    <xdr:cxnSp macro="">
      <xdr:nvCxnSpPr>
        <xdr:cNvPr id="625" name="直線コネクタ 624">
          <a:extLst>
            <a:ext uri="{FF2B5EF4-FFF2-40B4-BE49-F238E27FC236}">
              <a16:creationId xmlns:a16="http://schemas.microsoft.com/office/drawing/2014/main" id="{447B61F3-120F-44DA-846B-DA9FC11462BA}"/>
            </a:ext>
          </a:extLst>
        </xdr:cNvPr>
        <xdr:cNvCxnSpPr/>
      </xdr:nvCxnSpPr>
      <xdr:spPr>
        <a:xfrm flipV="1">
          <a:off x="11534775" y="12621600"/>
          <a:ext cx="809625"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64500BCF-02BB-492D-917B-3298C6FA31FA}"/>
            </a:ext>
          </a:extLst>
        </xdr:cNvPr>
        <xdr:cNvSpPr/>
      </xdr:nvSpPr>
      <xdr:spPr>
        <a:xfrm>
          <a:off x="12296775" y="126374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C302E4B2-99F9-457B-A308-B1706A017CF5}"/>
            </a:ext>
          </a:extLst>
        </xdr:cNvPr>
        <xdr:cNvSpPr txBox="1"/>
      </xdr:nvSpPr>
      <xdr:spPr>
        <a:xfrm>
          <a:off x="12105786" y="1272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A6595B6F-A48A-4E0A-A069-F269CFA49F06}"/>
            </a:ext>
          </a:extLst>
        </xdr:cNvPr>
        <xdr:cNvSpPr/>
      </xdr:nvSpPr>
      <xdr:spPr>
        <a:xfrm>
          <a:off x="11487150" y="126367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F9BEF10A-5429-43BD-AB5F-7225AAD0A31D}"/>
            </a:ext>
          </a:extLst>
        </xdr:cNvPr>
        <xdr:cNvSpPr txBox="1"/>
      </xdr:nvSpPr>
      <xdr:spPr>
        <a:xfrm>
          <a:off x="11305686" y="127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1DFDFDA9-C629-45BD-986D-8436788D1507}"/>
            </a:ext>
          </a:extLst>
        </xdr:cNvPr>
        <xdr:cNvSpPr txBox="1"/>
      </xdr:nvSpPr>
      <xdr:spPr>
        <a:xfrm>
          <a:off x="145256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C215E0AC-DE7E-4D54-8B2D-2493D7B0709E}"/>
            </a:ext>
          </a:extLst>
        </xdr:cNvPr>
        <xdr:cNvSpPr txBox="1"/>
      </xdr:nvSpPr>
      <xdr:spPr>
        <a:xfrm>
          <a:off x="137636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4D7D4BDA-3139-4146-AB90-EA7AE549D0AA}"/>
            </a:ext>
          </a:extLst>
        </xdr:cNvPr>
        <xdr:cNvSpPr txBox="1"/>
      </xdr:nvSpPr>
      <xdr:spPr>
        <a:xfrm>
          <a:off x="129730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C3B27B20-13FD-453E-ADD8-99B132B23ADF}"/>
            </a:ext>
          </a:extLst>
        </xdr:cNvPr>
        <xdr:cNvSpPr txBox="1"/>
      </xdr:nvSpPr>
      <xdr:spPr>
        <a:xfrm>
          <a:off x="121729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8B7FCDC2-463E-434B-8233-566D872531FB}"/>
            </a:ext>
          </a:extLst>
        </xdr:cNvPr>
        <xdr:cNvSpPr txBox="1"/>
      </xdr:nvSpPr>
      <xdr:spPr>
        <a:xfrm>
          <a:off x="113633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xdr:rowOff>
    </xdr:from>
    <xdr:to>
      <xdr:col>85</xdr:col>
      <xdr:colOff>177800</xdr:colOff>
      <xdr:row>77</xdr:row>
      <xdr:rowOff>101647</xdr:rowOff>
    </xdr:to>
    <xdr:sp macro="" textlink="">
      <xdr:nvSpPr>
        <xdr:cNvPr id="635" name="楕円 634">
          <a:extLst>
            <a:ext uri="{FF2B5EF4-FFF2-40B4-BE49-F238E27FC236}">
              <a16:creationId xmlns:a16="http://schemas.microsoft.com/office/drawing/2014/main" id="{DE6DD929-C35D-4F61-8F1B-3F8221857F29}"/>
            </a:ext>
          </a:extLst>
        </xdr:cNvPr>
        <xdr:cNvSpPr/>
      </xdr:nvSpPr>
      <xdr:spPr>
        <a:xfrm>
          <a:off x="14649450" y="1247779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22924</xdr:rowOff>
    </xdr:from>
    <xdr:ext cx="599010" cy="259045"/>
    <xdr:sp macro="" textlink="">
      <xdr:nvSpPr>
        <xdr:cNvPr id="636" name="公債費該当値テキスト">
          <a:extLst>
            <a:ext uri="{FF2B5EF4-FFF2-40B4-BE49-F238E27FC236}">
              <a16:creationId xmlns:a16="http://schemas.microsoft.com/office/drawing/2014/main" id="{7CB7750C-FD03-4206-B965-9161859E6E43}"/>
            </a:ext>
          </a:extLst>
        </xdr:cNvPr>
        <xdr:cNvSpPr txBox="1"/>
      </xdr:nvSpPr>
      <xdr:spPr>
        <a:xfrm>
          <a:off x="14744700" y="1234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23828</xdr:rowOff>
    </xdr:from>
    <xdr:to>
      <xdr:col>81</xdr:col>
      <xdr:colOff>101600</xdr:colOff>
      <xdr:row>77</xdr:row>
      <xdr:rowOff>125428</xdr:rowOff>
    </xdr:to>
    <xdr:sp macro="" textlink="">
      <xdr:nvSpPr>
        <xdr:cNvPr id="637" name="楕円 636">
          <a:extLst>
            <a:ext uri="{FF2B5EF4-FFF2-40B4-BE49-F238E27FC236}">
              <a16:creationId xmlns:a16="http://schemas.microsoft.com/office/drawing/2014/main" id="{A8143A54-2993-480B-B0FF-7D74530C3255}"/>
            </a:ext>
          </a:extLst>
        </xdr:cNvPr>
        <xdr:cNvSpPr/>
      </xdr:nvSpPr>
      <xdr:spPr>
        <a:xfrm>
          <a:off x="13887450" y="125047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141955</xdr:rowOff>
    </xdr:from>
    <xdr:ext cx="599010" cy="259045"/>
    <xdr:sp macro="" textlink="">
      <xdr:nvSpPr>
        <xdr:cNvPr id="638" name="テキスト ボックス 637">
          <a:extLst>
            <a:ext uri="{FF2B5EF4-FFF2-40B4-BE49-F238E27FC236}">
              <a16:creationId xmlns:a16="http://schemas.microsoft.com/office/drawing/2014/main" id="{17BF66DC-A979-492D-8A0F-FCC377EC8E14}"/>
            </a:ext>
          </a:extLst>
        </xdr:cNvPr>
        <xdr:cNvSpPr txBox="1"/>
      </xdr:nvSpPr>
      <xdr:spPr>
        <a:xfrm>
          <a:off x="13676845" y="12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72561</xdr:rowOff>
    </xdr:from>
    <xdr:to>
      <xdr:col>76</xdr:col>
      <xdr:colOff>165100</xdr:colOff>
      <xdr:row>78</xdr:row>
      <xdr:rowOff>2711</xdr:rowOff>
    </xdr:to>
    <xdr:sp macro="" textlink="">
      <xdr:nvSpPr>
        <xdr:cNvPr id="639" name="楕円 638">
          <a:extLst>
            <a:ext uri="{FF2B5EF4-FFF2-40B4-BE49-F238E27FC236}">
              <a16:creationId xmlns:a16="http://schemas.microsoft.com/office/drawing/2014/main" id="{433AE01F-7B14-4189-B424-34A52004B2E1}"/>
            </a:ext>
          </a:extLst>
        </xdr:cNvPr>
        <xdr:cNvSpPr/>
      </xdr:nvSpPr>
      <xdr:spPr>
        <a:xfrm>
          <a:off x="13096875" y="125471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19238</xdr:rowOff>
    </xdr:from>
    <xdr:ext cx="534377" cy="259045"/>
    <xdr:sp macro="" textlink="">
      <xdr:nvSpPr>
        <xdr:cNvPr id="640" name="テキスト ボックス 639">
          <a:extLst>
            <a:ext uri="{FF2B5EF4-FFF2-40B4-BE49-F238E27FC236}">
              <a16:creationId xmlns:a16="http://schemas.microsoft.com/office/drawing/2014/main" id="{A4B6DA9A-F7CA-481D-92FB-91215FEA966A}"/>
            </a:ext>
          </a:extLst>
        </xdr:cNvPr>
        <xdr:cNvSpPr txBox="1"/>
      </xdr:nvSpPr>
      <xdr:spPr>
        <a:xfrm>
          <a:off x="12896361" y="123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96225</xdr:rowOff>
    </xdr:from>
    <xdr:to>
      <xdr:col>72</xdr:col>
      <xdr:colOff>38100</xdr:colOff>
      <xdr:row>78</xdr:row>
      <xdr:rowOff>26375</xdr:rowOff>
    </xdr:to>
    <xdr:sp macro="" textlink="">
      <xdr:nvSpPr>
        <xdr:cNvPr id="641" name="楕円 640">
          <a:extLst>
            <a:ext uri="{FF2B5EF4-FFF2-40B4-BE49-F238E27FC236}">
              <a16:creationId xmlns:a16="http://schemas.microsoft.com/office/drawing/2014/main" id="{7E859171-5C76-4B9F-A0E2-B902667F9622}"/>
            </a:ext>
          </a:extLst>
        </xdr:cNvPr>
        <xdr:cNvSpPr/>
      </xdr:nvSpPr>
      <xdr:spPr>
        <a:xfrm>
          <a:off x="12296775" y="12573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42902</xdr:rowOff>
    </xdr:from>
    <xdr:ext cx="534377" cy="259045"/>
    <xdr:sp macro="" textlink="">
      <xdr:nvSpPr>
        <xdr:cNvPr id="642" name="テキスト ボックス 641">
          <a:extLst>
            <a:ext uri="{FF2B5EF4-FFF2-40B4-BE49-F238E27FC236}">
              <a16:creationId xmlns:a16="http://schemas.microsoft.com/office/drawing/2014/main" id="{B2EF1EC3-F5C0-48D0-B43F-5E833FEAAB4F}"/>
            </a:ext>
          </a:extLst>
        </xdr:cNvPr>
        <xdr:cNvSpPr txBox="1"/>
      </xdr:nvSpPr>
      <xdr:spPr>
        <a:xfrm>
          <a:off x="12105786" y="123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105578</xdr:rowOff>
    </xdr:from>
    <xdr:to>
      <xdr:col>67</xdr:col>
      <xdr:colOff>101600</xdr:colOff>
      <xdr:row>78</xdr:row>
      <xdr:rowOff>35728</xdr:rowOff>
    </xdr:to>
    <xdr:sp macro="" textlink="">
      <xdr:nvSpPr>
        <xdr:cNvPr id="643" name="楕円 642">
          <a:extLst>
            <a:ext uri="{FF2B5EF4-FFF2-40B4-BE49-F238E27FC236}">
              <a16:creationId xmlns:a16="http://schemas.microsoft.com/office/drawing/2014/main" id="{C55FAF64-B214-486D-ACF3-9D090BD0E85F}"/>
            </a:ext>
          </a:extLst>
        </xdr:cNvPr>
        <xdr:cNvSpPr/>
      </xdr:nvSpPr>
      <xdr:spPr>
        <a:xfrm>
          <a:off x="11487150" y="125801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52255</xdr:rowOff>
    </xdr:from>
    <xdr:ext cx="534377" cy="259045"/>
    <xdr:sp macro="" textlink="">
      <xdr:nvSpPr>
        <xdr:cNvPr id="644" name="テキスト ボックス 643">
          <a:extLst>
            <a:ext uri="{FF2B5EF4-FFF2-40B4-BE49-F238E27FC236}">
              <a16:creationId xmlns:a16="http://schemas.microsoft.com/office/drawing/2014/main" id="{A7E0961E-B2F6-4E80-B743-018303415232}"/>
            </a:ext>
          </a:extLst>
        </xdr:cNvPr>
        <xdr:cNvSpPr txBox="1"/>
      </xdr:nvSpPr>
      <xdr:spPr>
        <a:xfrm>
          <a:off x="11305686" y="123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C3CA59CE-882F-4083-B21E-323857D872CE}"/>
            </a:ext>
          </a:extLst>
        </xdr:cNvPr>
        <xdr:cNvSpPr/>
      </xdr:nvSpPr>
      <xdr:spPr>
        <a:xfrm>
          <a:off x="11210925" y="13506450"/>
          <a:ext cx="42195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7F7E2A9E-AB61-4293-86C3-F5B2B3CA5D12}"/>
            </a:ext>
          </a:extLst>
        </xdr:cNvPr>
        <xdr:cNvSpPr/>
      </xdr:nvSpPr>
      <xdr:spPr>
        <a:xfrm>
          <a:off x="11315700"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F746CA56-02A3-4909-8420-6E8133EE5B15}"/>
            </a:ext>
          </a:extLst>
        </xdr:cNvPr>
        <xdr:cNvSpPr/>
      </xdr:nvSpPr>
      <xdr:spPr>
        <a:xfrm>
          <a:off x="11315700"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3CF5BD30-512C-4FBF-9825-504478A5D4DB}"/>
            </a:ext>
          </a:extLst>
        </xdr:cNvPr>
        <xdr:cNvSpPr/>
      </xdr:nvSpPr>
      <xdr:spPr>
        <a:xfrm>
          <a:off x="122396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F5FFC59-1458-4E6D-8691-1A11D33FE992}"/>
            </a:ext>
          </a:extLst>
        </xdr:cNvPr>
        <xdr:cNvSpPr/>
      </xdr:nvSpPr>
      <xdr:spPr>
        <a:xfrm>
          <a:off x="122396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670B6534-3434-4DAD-9598-4133406B7097}"/>
            </a:ext>
          </a:extLst>
        </xdr:cNvPr>
        <xdr:cNvSpPr/>
      </xdr:nvSpPr>
      <xdr:spPr>
        <a:xfrm>
          <a:off x="132683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9A2CF806-C3F9-4499-87C0-5FBBD09B969F}"/>
            </a:ext>
          </a:extLst>
        </xdr:cNvPr>
        <xdr:cNvSpPr/>
      </xdr:nvSpPr>
      <xdr:spPr>
        <a:xfrm>
          <a:off x="132683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9D9ED81D-230C-4B7A-9241-E6D69115E3E8}"/>
            </a:ext>
          </a:extLst>
        </xdr:cNvPr>
        <xdr:cNvSpPr/>
      </xdr:nvSpPr>
      <xdr:spPr>
        <a:xfrm>
          <a:off x="11210925" y="14287500"/>
          <a:ext cx="4219575"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5F9B2F34-2667-49A7-A6D6-9FA3C35EA3C8}"/>
            </a:ext>
          </a:extLst>
        </xdr:cNvPr>
        <xdr:cNvSpPr txBox="1"/>
      </xdr:nvSpPr>
      <xdr:spPr>
        <a:xfrm>
          <a:off x="11172825" y="14106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6AB26475-989C-49F4-9426-39431E6D4E1A}"/>
            </a:ext>
          </a:extLst>
        </xdr:cNvPr>
        <xdr:cNvCxnSpPr/>
      </xdr:nvCxnSpPr>
      <xdr:spPr>
        <a:xfrm>
          <a:off x="11210925" y="16544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ECB0209B-B719-4087-9BB3-45BC3F684F13}"/>
            </a:ext>
          </a:extLst>
        </xdr:cNvPr>
        <xdr:cNvCxnSpPr/>
      </xdr:nvCxnSpPr>
      <xdr:spPr>
        <a:xfrm>
          <a:off x="11210925" y="16087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B3A33A77-88E1-4F6C-8D53-00AC117B9959}"/>
            </a:ext>
          </a:extLst>
        </xdr:cNvPr>
        <xdr:cNvSpPr txBox="1"/>
      </xdr:nvSpPr>
      <xdr:spPr>
        <a:xfrm>
          <a:off x="10981189" y="15942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FEF89E83-A2D7-4068-B176-0218043E36B7}"/>
            </a:ext>
          </a:extLst>
        </xdr:cNvPr>
        <xdr:cNvCxnSpPr/>
      </xdr:nvCxnSpPr>
      <xdr:spPr>
        <a:xfrm>
          <a:off x="11210925" y="15630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4396C9B5-6639-42EE-9423-0424B3062E8E}"/>
            </a:ext>
          </a:extLst>
        </xdr:cNvPr>
        <xdr:cNvSpPr txBox="1"/>
      </xdr:nvSpPr>
      <xdr:spPr>
        <a:xfrm>
          <a:off x="10669481" y="15485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2016FBC0-1453-4F2C-B5DD-F07E67BEA3E4}"/>
            </a:ext>
          </a:extLst>
        </xdr:cNvPr>
        <xdr:cNvCxnSpPr/>
      </xdr:nvCxnSpPr>
      <xdr:spPr>
        <a:xfrm>
          <a:off x="11210925" y="15173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CE804897-D4F3-4C9E-9E48-2178FE51A1BA}"/>
            </a:ext>
          </a:extLst>
        </xdr:cNvPr>
        <xdr:cNvSpPr txBox="1"/>
      </xdr:nvSpPr>
      <xdr:spPr>
        <a:xfrm>
          <a:off x="10669481" y="1502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25BEA160-E6BB-4CC8-8E8E-4B1AE812DBC2}"/>
            </a:ext>
          </a:extLst>
        </xdr:cNvPr>
        <xdr:cNvCxnSpPr/>
      </xdr:nvCxnSpPr>
      <xdr:spPr>
        <a:xfrm>
          <a:off x="11210925" y="14725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140E736E-49C6-4E98-A5E5-2B14FDDBB14A}"/>
            </a:ext>
          </a:extLst>
        </xdr:cNvPr>
        <xdr:cNvSpPr txBox="1"/>
      </xdr:nvSpPr>
      <xdr:spPr>
        <a:xfrm>
          <a:off x="10669481" y="14580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8B29571A-7C44-46E8-AC47-ED29DEAE4FFB}"/>
            </a:ext>
          </a:extLst>
        </xdr:cNvPr>
        <xdr:cNvCxnSpPr/>
      </xdr:nvCxnSpPr>
      <xdr:spPr>
        <a:xfrm>
          <a:off x="11210925" y="14287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9F53E7BE-2D64-468D-90E7-7B5281A756E4}"/>
            </a:ext>
          </a:extLst>
        </xdr:cNvPr>
        <xdr:cNvSpPr txBox="1"/>
      </xdr:nvSpPr>
      <xdr:spPr>
        <a:xfrm>
          <a:off x="106694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657ADB10-A900-46DB-931E-8B65E7646F68}"/>
            </a:ext>
          </a:extLst>
        </xdr:cNvPr>
        <xdr:cNvSpPr/>
      </xdr:nvSpPr>
      <xdr:spPr>
        <a:xfrm>
          <a:off x="11210925" y="14287500"/>
          <a:ext cx="4219575"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A1C01F47-4AC0-4C81-B054-DAD9A5C6CF90}"/>
            </a:ext>
          </a:extLst>
        </xdr:cNvPr>
        <xdr:cNvCxnSpPr/>
      </xdr:nvCxnSpPr>
      <xdr:spPr>
        <a:xfrm flipV="1">
          <a:off x="14695170" y="14620002"/>
          <a:ext cx="1269" cy="145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FF7D2D93-A089-491E-B2F7-3C5CA68CF654}"/>
            </a:ext>
          </a:extLst>
        </xdr:cNvPr>
        <xdr:cNvSpPr txBox="1"/>
      </xdr:nvSpPr>
      <xdr:spPr>
        <a:xfrm>
          <a:off x="14744700" y="1607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4FDABD77-5828-4847-8F3E-CE28196C0ABC}"/>
            </a:ext>
          </a:extLst>
        </xdr:cNvPr>
        <xdr:cNvCxnSpPr/>
      </xdr:nvCxnSpPr>
      <xdr:spPr>
        <a:xfrm>
          <a:off x="14611350" y="160761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378A5BEF-42D0-492A-9C60-9E8503A15F13}"/>
            </a:ext>
          </a:extLst>
        </xdr:cNvPr>
        <xdr:cNvSpPr txBox="1"/>
      </xdr:nvSpPr>
      <xdr:spPr>
        <a:xfrm>
          <a:off x="14744700" y="144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9C5F17E8-0139-4456-9949-44EC162A75BA}"/>
            </a:ext>
          </a:extLst>
        </xdr:cNvPr>
        <xdr:cNvCxnSpPr/>
      </xdr:nvCxnSpPr>
      <xdr:spPr>
        <a:xfrm>
          <a:off x="14611350" y="146200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19907</xdr:rowOff>
    </xdr:from>
    <xdr:to>
      <xdr:col>85</xdr:col>
      <xdr:colOff>127000</xdr:colOff>
      <xdr:row>98</xdr:row>
      <xdr:rowOff>53851</xdr:rowOff>
    </xdr:to>
    <xdr:cxnSp macro="">
      <xdr:nvCxnSpPr>
        <xdr:cNvPr id="671" name="直線コネクタ 670">
          <a:extLst>
            <a:ext uri="{FF2B5EF4-FFF2-40B4-BE49-F238E27FC236}">
              <a16:creationId xmlns:a16="http://schemas.microsoft.com/office/drawing/2014/main" id="{D8D82485-88A7-4398-BE55-B2E61862E9DB}"/>
            </a:ext>
          </a:extLst>
        </xdr:cNvPr>
        <xdr:cNvCxnSpPr/>
      </xdr:nvCxnSpPr>
      <xdr:spPr>
        <a:xfrm flipV="1">
          <a:off x="13935075" y="15964757"/>
          <a:ext cx="7620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3C681F43-82F3-4CE0-9EB9-825565F41431}"/>
            </a:ext>
          </a:extLst>
        </xdr:cNvPr>
        <xdr:cNvSpPr txBox="1"/>
      </xdr:nvSpPr>
      <xdr:spPr>
        <a:xfrm>
          <a:off x="14744700" y="15897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A234AE20-CE14-4B21-8F6D-B94E0F68DEBB}"/>
            </a:ext>
          </a:extLst>
        </xdr:cNvPr>
        <xdr:cNvSpPr/>
      </xdr:nvSpPr>
      <xdr:spPr>
        <a:xfrm>
          <a:off x="14649450" y="159227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53851</xdr:rowOff>
    </xdr:from>
    <xdr:to>
      <xdr:col>81</xdr:col>
      <xdr:colOff>50800</xdr:colOff>
      <xdr:row>98</xdr:row>
      <xdr:rowOff>71470</xdr:rowOff>
    </xdr:to>
    <xdr:cxnSp macro="">
      <xdr:nvCxnSpPr>
        <xdr:cNvPr id="674" name="直線コネクタ 673">
          <a:extLst>
            <a:ext uri="{FF2B5EF4-FFF2-40B4-BE49-F238E27FC236}">
              <a16:creationId xmlns:a16="http://schemas.microsoft.com/office/drawing/2014/main" id="{B54B5359-A3E5-4242-9A18-4D1128977883}"/>
            </a:ext>
          </a:extLst>
        </xdr:cNvPr>
        <xdr:cNvCxnSpPr/>
      </xdr:nvCxnSpPr>
      <xdr:spPr>
        <a:xfrm flipV="1">
          <a:off x="13144500" y="15995526"/>
          <a:ext cx="790575"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94F23E50-BD31-47EE-839F-2460EF0AC602}"/>
            </a:ext>
          </a:extLst>
        </xdr:cNvPr>
        <xdr:cNvSpPr/>
      </xdr:nvSpPr>
      <xdr:spPr>
        <a:xfrm>
          <a:off x="13887450" y="159612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56340D48-6465-4FAF-82E6-54D2A0F60DA4}"/>
            </a:ext>
          </a:extLst>
        </xdr:cNvPr>
        <xdr:cNvSpPr txBox="1"/>
      </xdr:nvSpPr>
      <xdr:spPr>
        <a:xfrm>
          <a:off x="13705986" y="1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112964</xdr:rowOff>
    </xdr:from>
    <xdr:to>
      <xdr:col>76</xdr:col>
      <xdr:colOff>114300</xdr:colOff>
      <xdr:row>98</xdr:row>
      <xdr:rowOff>71470</xdr:rowOff>
    </xdr:to>
    <xdr:cxnSp macro="">
      <xdr:nvCxnSpPr>
        <xdr:cNvPr id="677" name="直線コネクタ 676">
          <a:extLst>
            <a:ext uri="{FF2B5EF4-FFF2-40B4-BE49-F238E27FC236}">
              <a16:creationId xmlns:a16="http://schemas.microsoft.com/office/drawing/2014/main" id="{8B290B51-1D10-48B2-B5C2-42A3A6D2F87E}"/>
            </a:ext>
          </a:extLst>
        </xdr:cNvPr>
        <xdr:cNvCxnSpPr/>
      </xdr:nvCxnSpPr>
      <xdr:spPr>
        <a:xfrm>
          <a:off x="12344400" y="15886364"/>
          <a:ext cx="800100" cy="12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546843AA-EAE5-40F6-927A-64444BCB299B}"/>
            </a:ext>
          </a:extLst>
        </xdr:cNvPr>
        <xdr:cNvSpPr/>
      </xdr:nvSpPr>
      <xdr:spPr>
        <a:xfrm>
          <a:off x="13096875" y="1597225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842D0EFE-1D30-4880-A616-E9F3E68DB547}"/>
            </a:ext>
          </a:extLst>
        </xdr:cNvPr>
        <xdr:cNvSpPr txBox="1"/>
      </xdr:nvSpPr>
      <xdr:spPr>
        <a:xfrm>
          <a:off x="12896361" y="16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112964</xdr:rowOff>
    </xdr:from>
    <xdr:to>
      <xdr:col>71</xdr:col>
      <xdr:colOff>177800</xdr:colOff>
      <xdr:row>98</xdr:row>
      <xdr:rowOff>96582</xdr:rowOff>
    </xdr:to>
    <xdr:cxnSp macro="">
      <xdr:nvCxnSpPr>
        <xdr:cNvPr id="680" name="直線コネクタ 679">
          <a:extLst>
            <a:ext uri="{FF2B5EF4-FFF2-40B4-BE49-F238E27FC236}">
              <a16:creationId xmlns:a16="http://schemas.microsoft.com/office/drawing/2014/main" id="{EC0C716E-71AE-403A-BC59-35437CEA5B90}"/>
            </a:ext>
          </a:extLst>
        </xdr:cNvPr>
        <xdr:cNvCxnSpPr/>
      </xdr:nvCxnSpPr>
      <xdr:spPr>
        <a:xfrm flipV="1">
          <a:off x="11534775" y="15886364"/>
          <a:ext cx="809625" cy="1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DD7DB0D2-91C1-48ED-B1AD-10BD56A607BE}"/>
            </a:ext>
          </a:extLst>
        </xdr:cNvPr>
        <xdr:cNvSpPr/>
      </xdr:nvSpPr>
      <xdr:spPr>
        <a:xfrm>
          <a:off x="12296775" y="159845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B2CD9763-ABCE-498D-80EB-333BFE8CBB58}"/>
            </a:ext>
          </a:extLst>
        </xdr:cNvPr>
        <xdr:cNvSpPr txBox="1"/>
      </xdr:nvSpPr>
      <xdr:spPr>
        <a:xfrm>
          <a:off x="12105786" y="1607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B31A9F98-EB6E-4A57-BFF8-EFC61460ECE0}"/>
            </a:ext>
          </a:extLst>
        </xdr:cNvPr>
        <xdr:cNvSpPr/>
      </xdr:nvSpPr>
      <xdr:spPr>
        <a:xfrm>
          <a:off x="11487150" y="1599071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125033A4-D712-4A5E-A2C5-67D11DD2467D}"/>
            </a:ext>
          </a:extLst>
        </xdr:cNvPr>
        <xdr:cNvSpPr txBox="1"/>
      </xdr:nvSpPr>
      <xdr:spPr>
        <a:xfrm>
          <a:off x="11305686" y="157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C04D0981-F1B8-41C7-B5FA-D16F790A9775}"/>
            </a:ext>
          </a:extLst>
        </xdr:cNvPr>
        <xdr:cNvSpPr txBox="1"/>
      </xdr:nvSpPr>
      <xdr:spPr>
        <a:xfrm>
          <a:off x="145256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F42B866A-66B2-4EF0-B458-7E2A6DD5F91D}"/>
            </a:ext>
          </a:extLst>
        </xdr:cNvPr>
        <xdr:cNvSpPr txBox="1"/>
      </xdr:nvSpPr>
      <xdr:spPr>
        <a:xfrm>
          <a:off x="137636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951C81F1-504F-4F49-9D19-9276CEB831A5}"/>
            </a:ext>
          </a:extLst>
        </xdr:cNvPr>
        <xdr:cNvSpPr txBox="1"/>
      </xdr:nvSpPr>
      <xdr:spPr>
        <a:xfrm>
          <a:off x="129730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98068D1-821B-408A-8D73-64A705125CFD}"/>
            </a:ext>
          </a:extLst>
        </xdr:cNvPr>
        <xdr:cNvSpPr txBox="1"/>
      </xdr:nvSpPr>
      <xdr:spPr>
        <a:xfrm>
          <a:off x="121729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81C4DA1C-2FA5-4EE3-90EE-E8032112E55A}"/>
            </a:ext>
          </a:extLst>
        </xdr:cNvPr>
        <xdr:cNvSpPr txBox="1"/>
      </xdr:nvSpPr>
      <xdr:spPr>
        <a:xfrm>
          <a:off x="113633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140557</xdr:rowOff>
    </xdr:from>
    <xdr:to>
      <xdr:col>85</xdr:col>
      <xdr:colOff>177800</xdr:colOff>
      <xdr:row>98</xdr:row>
      <xdr:rowOff>70707</xdr:rowOff>
    </xdr:to>
    <xdr:sp macro="" textlink="">
      <xdr:nvSpPr>
        <xdr:cNvPr id="690" name="楕円 689">
          <a:extLst>
            <a:ext uri="{FF2B5EF4-FFF2-40B4-BE49-F238E27FC236}">
              <a16:creationId xmlns:a16="http://schemas.microsoft.com/office/drawing/2014/main" id="{E8261B5F-F52E-4A92-850C-84A3DA501C9F}"/>
            </a:ext>
          </a:extLst>
        </xdr:cNvPr>
        <xdr:cNvSpPr/>
      </xdr:nvSpPr>
      <xdr:spPr>
        <a:xfrm>
          <a:off x="14649450" y="159171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99934</xdr:rowOff>
    </xdr:from>
    <xdr:ext cx="534377" cy="259045"/>
    <xdr:sp macro="" textlink="">
      <xdr:nvSpPr>
        <xdr:cNvPr id="691" name="積立金該当値テキスト">
          <a:extLst>
            <a:ext uri="{FF2B5EF4-FFF2-40B4-BE49-F238E27FC236}">
              <a16:creationId xmlns:a16="http://schemas.microsoft.com/office/drawing/2014/main" id="{E6924B15-B876-4B3A-868B-149AA2DEA9C2}"/>
            </a:ext>
          </a:extLst>
        </xdr:cNvPr>
        <xdr:cNvSpPr txBox="1"/>
      </xdr:nvSpPr>
      <xdr:spPr>
        <a:xfrm>
          <a:off x="14744700" y="157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3051</xdr:rowOff>
    </xdr:from>
    <xdr:to>
      <xdr:col>81</xdr:col>
      <xdr:colOff>101600</xdr:colOff>
      <xdr:row>98</xdr:row>
      <xdr:rowOff>104651</xdr:rowOff>
    </xdr:to>
    <xdr:sp macro="" textlink="">
      <xdr:nvSpPr>
        <xdr:cNvPr id="692" name="楕円 691">
          <a:extLst>
            <a:ext uri="{FF2B5EF4-FFF2-40B4-BE49-F238E27FC236}">
              <a16:creationId xmlns:a16="http://schemas.microsoft.com/office/drawing/2014/main" id="{CD99A820-5267-4D88-8BE6-3EA187FBF2A0}"/>
            </a:ext>
          </a:extLst>
        </xdr:cNvPr>
        <xdr:cNvSpPr/>
      </xdr:nvSpPr>
      <xdr:spPr>
        <a:xfrm>
          <a:off x="13887450" y="159479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121178</xdr:rowOff>
    </xdr:from>
    <xdr:ext cx="534377" cy="259045"/>
    <xdr:sp macro="" textlink="">
      <xdr:nvSpPr>
        <xdr:cNvPr id="693" name="テキスト ボックス 692">
          <a:extLst>
            <a:ext uri="{FF2B5EF4-FFF2-40B4-BE49-F238E27FC236}">
              <a16:creationId xmlns:a16="http://schemas.microsoft.com/office/drawing/2014/main" id="{1AA6D90B-31CD-44C5-A085-B3A68529EACF}"/>
            </a:ext>
          </a:extLst>
        </xdr:cNvPr>
        <xdr:cNvSpPr txBox="1"/>
      </xdr:nvSpPr>
      <xdr:spPr>
        <a:xfrm>
          <a:off x="13705986" y="157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20670</xdr:rowOff>
    </xdr:from>
    <xdr:to>
      <xdr:col>76</xdr:col>
      <xdr:colOff>165100</xdr:colOff>
      <xdr:row>98</xdr:row>
      <xdr:rowOff>122270</xdr:rowOff>
    </xdr:to>
    <xdr:sp macro="" textlink="">
      <xdr:nvSpPr>
        <xdr:cNvPr id="694" name="楕円 693">
          <a:extLst>
            <a:ext uri="{FF2B5EF4-FFF2-40B4-BE49-F238E27FC236}">
              <a16:creationId xmlns:a16="http://schemas.microsoft.com/office/drawing/2014/main" id="{47A60C61-D884-4118-A155-A63564C28630}"/>
            </a:ext>
          </a:extLst>
        </xdr:cNvPr>
        <xdr:cNvSpPr/>
      </xdr:nvSpPr>
      <xdr:spPr>
        <a:xfrm>
          <a:off x="13096875" y="159655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138797</xdr:rowOff>
    </xdr:from>
    <xdr:ext cx="534377" cy="259045"/>
    <xdr:sp macro="" textlink="">
      <xdr:nvSpPr>
        <xdr:cNvPr id="695" name="テキスト ボックス 694">
          <a:extLst>
            <a:ext uri="{FF2B5EF4-FFF2-40B4-BE49-F238E27FC236}">
              <a16:creationId xmlns:a16="http://schemas.microsoft.com/office/drawing/2014/main" id="{63909B19-05EC-4D9B-B518-A72561D983A4}"/>
            </a:ext>
          </a:extLst>
        </xdr:cNvPr>
        <xdr:cNvSpPr txBox="1"/>
      </xdr:nvSpPr>
      <xdr:spPr>
        <a:xfrm>
          <a:off x="12896361" y="1574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62164</xdr:rowOff>
    </xdr:from>
    <xdr:to>
      <xdr:col>72</xdr:col>
      <xdr:colOff>38100</xdr:colOff>
      <xdr:row>97</xdr:row>
      <xdr:rowOff>163764</xdr:rowOff>
    </xdr:to>
    <xdr:sp macro="" textlink="">
      <xdr:nvSpPr>
        <xdr:cNvPr id="696" name="楕円 695">
          <a:extLst>
            <a:ext uri="{FF2B5EF4-FFF2-40B4-BE49-F238E27FC236}">
              <a16:creationId xmlns:a16="http://schemas.microsoft.com/office/drawing/2014/main" id="{73597D56-EDDB-43D8-9AAC-523CE6818C6B}"/>
            </a:ext>
          </a:extLst>
        </xdr:cNvPr>
        <xdr:cNvSpPr/>
      </xdr:nvSpPr>
      <xdr:spPr>
        <a:xfrm>
          <a:off x="12296775" y="15838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8841</xdr:rowOff>
    </xdr:from>
    <xdr:ext cx="534377" cy="259045"/>
    <xdr:sp macro="" textlink="">
      <xdr:nvSpPr>
        <xdr:cNvPr id="697" name="テキスト ボックス 696">
          <a:extLst>
            <a:ext uri="{FF2B5EF4-FFF2-40B4-BE49-F238E27FC236}">
              <a16:creationId xmlns:a16="http://schemas.microsoft.com/office/drawing/2014/main" id="{ED87F97E-6E7C-4449-A0A3-518309E90462}"/>
            </a:ext>
          </a:extLst>
        </xdr:cNvPr>
        <xdr:cNvSpPr txBox="1"/>
      </xdr:nvSpPr>
      <xdr:spPr>
        <a:xfrm>
          <a:off x="12105786" y="156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45782</xdr:rowOff>
    </xdr:from>
    <xdr:to>
      <xdr:col>67</xdr:col>
      <xdr:colOff>101600</xdr:colOff>
      <xdr:row>98</xdr:row>
      <xdr:rowOff>147382</xdr:rowOff>
    </xdr:to>
    <xdr:sp macro="" textlink="">
      <xdr:nvSpPr>
        <xdr:cNvPr id="698" name="楕円 697">
          <a:extLst>
            <a:ext uri="{FF2B5EF4-FFF2-40B4-BE49-F238E27FC236}">
              <a16:creationId xmlns:a16="http://schemas.microsoft.com/office/drawing/2014/main" id="{5135AD62-D6AB-4D6B-9F41-B20A3E059B71}"/>
            </a:ext>
          </a:extLst>
        </xdr:cNvPr>
        <xdr:cNvSpPr/>
      </xdr:nvSpPr>
      <xdr:spPr>
        <a:xfrm>
          <a:off x="11487150" y="159938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138509</xdr:rowOff>
    </xdr:from>
    <xdr:ext cx="534377" cy="259045"/>
    <xdr:sp macro="" textlink="">
      <xdr:nvSpPr>
        <xdr:cNvPr id="699" name="テキスト ボックス 698">
          <a:extLst>
            <a:ext uri="{FF2B5EF4-FFF2-40B4-BE49-F238E27FC236}">
              <a16:creationId xmlns:a16="http://schemas.microsoft.com/office/drawing/2014/main" id="{C44A8E9A-D1DE-406E-AF86-4BDE37789999}"/>
            </a:ext>
          </a:extLst>
        </xdr:cNvPr>
        <xdr:cNvSpPr txBox="1"/>
      </xdr:nvSpPr>
      <xdr:spPr>
        <a:xfrm>
          <a:off x="11305686" y="1608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243B3C01-A592-4D9D-BBCB-C5350F6225AE}"/>
            </a:ext>
          </a:extLst>
        </xdr:cNvPr>
        <xdr:cNvSpPr/>
      </xdr:nvSpPr>
      <xdr:spPr>
        <a:xfrm>
          <a:off x="16459200" y="37909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B37DF69C-1746-46CC-BFFE-A1CF9B429F14}"/>
            </a:ext>
          </a:extLst>
        </xdr:cNvPr>
        <xdr:cNvSpPr/>
      </xdr:nvSpPr>
      <xdr:spPr>
        <a:xfrm>
          <a:off x="165830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A305E3FC-0498-48A7-9191-0E86E16E7195}"/>
            </a:ext>
          </a:extLst>
        </xdr:cNvPr>
        <xdr:cNvSpPr/>
      </xdr:nvSpPr>
      <xdr:spPr>
        <a:xfrm>
          <a:off x="165830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29E43F07-38C1-4E6A-954B-8C618FC17751}"/>
            </a:ext>
          </a:extLst>
        </xdr:cNvPr>
        <xdr:cNvSpPr/>
      </xdr:nvSpPr>
      <xdr:spPr>
        <a:xfrm>
          <a:off x="174879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83087113-97EA-4BC9-B2C5-DF8BBA1BC597}"/>
            </a:ext>
          </a:extLst>
        </xdr:cNvPr>
        <xdr:cNvSpPr/>
      </xdr:nvSpPr>
      <xdr:spPr>
        <a:xfrm>
          <a:off x="174879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293A142C-5C1C-45DE-A2A4-E1D3B5936BB2}"/>
            </a:ext>
          </a:extLst>
        </xdr:cNvPr>
        <xdr:cNvSpPr/>
      </xdr:nvSpPr>
      <xdr:spPr>
        <a:xfrm>
          <a:off x="185166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88B37FE6-A47A-4505-9C03-03007D134874}"/>
            </a:ext>
          </a:extLst>
        </xdr:cNvPr>
        <xdr:cNvSpPr/>
      </xdr:nvSpPr>
      <xdr:spPr>
        <a:xfrm>
          <a:off x="185166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9441D49D-78CF-4341-A441-AA2B30108DBD}"/>
            </a:ext>
          </a:extLst>
        </xdr:cNvPr>
        <xdr:cNvSpPr/>
      </xdr:nvSpPr>
      <xdr:spPr>
        <a:xfrm>
          <a:off x="16459200" y="45720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30A307C8-B2D7-4385-BEB4-57E0D72B8723}"/>
            </a:ext>
          </a:extLst>
        </xdr:cNvPr>
        <xdr:cNvSpPr txBox="1"/>
      </xdr:nvSpPr>
      <xdr:spPr>
        <a:xfrm>
          <a:off x="16440150" y="4391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F58858B9-68FD-4A99-884E-9C37BB5F6D72}"/>
            </a:ext>
          </a:extLst>
        </xdr:cNvPr>
        <xdr:cNvCxnSpPr/>
      </xdr:nvCxnSpPr>
      <xdr:spPr>
        <a:xfrm>
          <a:off x="16459200" y="6734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D301DC-1E55-4002-8360-15172CF5A2C2}"/>
            </a:ext>
          </a:extLst>
        </xdr:cNvPr>
        <xdr:cNvCxnSpPr/>
      </xdr:nvCxnSpPr>
      <xdr:spPr>
        <a:xfrm>
          <a:off x="16459200" y="63722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5990067B-44F8-47BB-AEF5-FB4BE24DBD1B}"/>
            </a:ext>
          </a:extLst>
        </xdr:cNvPr>
        <xdr:cNvSpPr txBox="1"/>
      </xdr:nvSpPr>
      <xdr:spPr>
        <a:xfrm>
          <a:off x="16248514" y="623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13FC9718-8048-4BB4-A897-74AF4D1A9120}"/>
            </a:ext>
          </a:extLst>
        </xdr:cNvPr>
        <xdr:cNvCxnSpPr/>
      </xdr:nvCxnSpPr>
      <xdr:spPr>
        <a:xfrm>
          <a:off x="16459200" y="6010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F84793E1-E29F-4858-BEC9-00CD9428FD81}"/>
            </a:ext>
          </a:extLst>
        </xdr:cNvPr>
        <xdr:cNvSpPr txBox="1"/>
      </xdr:nvSpPr>
      <xdr:spPr>
        <a:xfrm>
          <a:off x="15985051" y="5874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33F285C4-48A3-446C-8E7C-7120A093D43E}"/>
            </a:ext>
          </a:extLst>
        </xdr:cNvPr>
        <xdr:cNvCxnSpPr/>
      </xdr:nvCxnSpPr>
      <xdr:spPr>
        <a:xfrm>
          <a:off x="16459200" y="5657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DBFB04AE-42A5-42A9-86AB-B51FC77E7632}"/>
            </a:ext>
          </a:extLst>
        </xdr:cNvPr>
        <xdr:cNvSpPr txBox="1"/>
      </xdr:nvSpPr>
      <xdr:spPr>
        <a:xfrm>
          <a:off x="15985051" y="5512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E2B8C982-36E8-4850-ADEF-D5DB7F3FBB7B}"/>
            </a:ext>
          </a:extLst>
        </xdr:cNvPr>
        <xdr:cNvCxnSpPr/>
      </xdr:nvCxnSpPr>
      <xdr:spPr>
        <a:xfrm>
          <a:off x="16459200" y="529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43B80346-2F82-4B01-9EF1-A8353328F66D}"/>
            </a:ext>
          </a:extLst>
        </xdr:cNvPr>
        <xdr:cNvSpPr txBox="1"/>
      </xdr:nvSpPr>
      <xdr:spPr>
        <a:xfrm>
          <a:off x="15985051" y="516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42EFC178-E14A-474E-B330-00EB3265EFB2}"/>
            </a:ext>
          </a:extLst>
        </xdr:cNvPr>
        <xdr:cNvCxnSpPr/>
      </xdr:nvCxnSpPr>
      <xdr:spPr>
        <a:xfrm>
          <a:off x="16459200" y="493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F99927BB-D11B-47F7-9234-4F1930AC1CB4}"/>
            </a:ext>
          </a:extLst>
        </xdr:cNvPr>
        <xdr:cNvSpPr txBox="1"/>
      </xdr:nvSpPr>
      <xdr:spPr>
        <a:xfrm>
          <a:off x="15985051" y="479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D594FE3B-1D09-400F-8AE6-E3A219AA5AEE}"/>
            </a:ext>
          </a:extLst>
        </xdr:cNvPr>
        <xdr:cNvCxnSpPr/>
      </xdr:nvCxnSpPr>
      <xdr:spPr>
        <a:xfrm>
          <a:off x="16459200" y="457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DC475553-69E8-4C1E-8672-63DF2E339ADD}"/>
            </a:ext>
          </a:extLst>
        </xdr:cNvPr>
        <xdr:cNvSpPr txBox="1"/>
      </xdr:nvSpPr>
      <xdr:spPr>
        <a:xfrm>
          <a:off x="15985051" y="443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EC1E062C-CB1D-4C3F-9AE9-ED3A819226BF}"/>
            </a:ext>
          </a:extLst>
        </xdr:cNvPr>
        <xdr:cNvSpPr/>
      </xdr:nvSpPr>
      <xdr:spPr>
        <a:xfrm>
          <a:off x="16459200" y="45720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CA7E2887-9F25-487A-B210-BE8E88FDBE8F}"/>
            </a:ext>
          </a:extLst>
        </xdr:cNvPr>
        <xdr:cNvCxnSpPr/>
      </xdr:nvCxnSpPr>
      <xdr:spPr>
        <a:xfrm flipV="1">
          <a:off x="19952970" y="4953114"/>
          <a:ext cx="1269" cy="141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332F60BD-F10C-44BA-9F38-53E1CF63241C}"/>
            </a:ext>
          </a:extLst>
        </xdr:cNvPr>
        <xdr:cNvSpPr txBox="1"/>
      </xdr:nvSpPr>
      <xdr:spPr>
        <a:xfrm>
          <a:off x="20002500" y="6369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F8B246C5-1924-4FBF-AD1C-7925FB28836C}"/>
            </a:ext>
          </a:extLst>
        </xdr:cNvPr>
        <xdr:cNvCxnSpPr/>
      </xdr:nvCxnSpPr>
      <xdr:spPr>
        <a:xfrm>
          <a:off x="19878675" y="6372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A14AAF39-3BD3-4BDE-8E3D-D80843366332}"/>
            </a:ext>
          </a:extLst>
        </xdr:cNvPr>
        <xdr:cNvSpPr txBox="1"/>
      </xdr:nvSpPr>
      <xdr:spPr>
        <a:xfrm>
          <a:off x="20002500" y="47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5AC2089C-0F03-4160-8829-472255669F8F}"/>
            </a:ext>
          </a:extLst>
        </xdr:cNvPr>
        <xdr:cNvCxnSpPr/>
      </xdr:nvCxnSpPr>
      <xdr:spPr>
        <a:xfrm>
          <a:off x="19878675" y="49531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157988</xdr:rowOff>
    </xdr:from>
    <xdr:to>
      <xdr:col>116</xdr:col>
      <xdr:colOff>63500</xdr:colOff>
      <xdr:row>38</xdr:row>
      <xdr:rowOff>47765</xdr:rowOff>
    </xdr:to>
    <xdr:cxnSp macro="">
      <xdr:nvCxnSpPr>
        <xdr:cNvPr id="728" name="直線コネクタ 727">
          <a:extLst>
            <a:ext uri="{FF2B5EF4-FFF2-40B4-BE49-F238E27FC236}">
              <a16:creationId xmlns:a16="http://schemas.microsoft.com/office/drawing/2014/main" id="{AA7E1D43-57F0-4C71-9C74-BEBDCF6D289F}"/>
            </a:ext>
          </a:extLst>
        </xdr:cNvPr>
        <xdr:cNvCxnSpPr/>
      </xdr:nvCxnSpPr>
      <xdr:spPr>
        <a:xfrm>
          <a:off x="19202400" y="6161913"/>
          <a:ext cx="752475" cy="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A612121D-0C4E-440E-8F40-795197999380}"/>
            </a:ext>
          </a:extLst>
        </xdr:cNvPr>
        <xdr:cNvSpPr txBox="1"/>
      </xdr:nvSpPr>
      <xdr:spPr>
        <a:xfrm>
          <a:off x="20002500" y="617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575649BA-C8D3-41AB-8891-189CB261262C}"/>
            </a:ext>
          </a:extLst>
        </xdr:cNvPr>
        <xdr:cNvSpPr/>
      </xdr:nvSpPr>
      <xdr:spPr>
        <a:xfrm>
          <a:off x="19897725" y="61926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157988</xdr:rowOff>
    </xdr:from>
    <xdr:to>
      <xdr:col>111</xdr:col>
      <xdr:colOff>177800</xdr:colOff>
      <xdr:row>39</xdr:row>
      <xdr:rowOff>21133</xdr:rowOff>
    </xdr:to>
    <xdr:cxnSp macro="">
      <xdr:nvCxnSpPr>
        <xdr:cNvPr id="731" name="直線コネクタ 730">
          <a:extLst>
            <a:ext uri="{FF2B5EF4-FFF2-40B4-BE49-F238E27FC236}">
              <a16:creationId xmlns:a16="http://schemas.microsoft.com/office/drawing/2014/main" id="{EE84B97A-E524-4F4E-9F23-232D67808809}"/>
            </a:ext>
          </a:extLst>
        </xdr:cNvPr>
        <xdr:cNvCxnSpPr/>
      </xdr:nvCxnSpPr>
      <xdr:spPr>
        <a:xfrm flipV="1">
          <a:off x="18392775" y="6161913"/>
          <a:ext cx="809625" cy="1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3273DBF2-0A21-45CF-A68A-D05E8E098946}"/>
            </a:ext>
          </a:extLst>
        </xdr:cNvPr>
        <xdr:cNvSpPr/>
      </xdr:nvSpPr>
      <xdr:spPr>
        <a:xfrm>
          <a:off x="19154775" y="617865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84BA661E-72B5-4AF9-8274-A908E8FD2A10}"/>
            </a:ext>
          </a:extLst>
        </xdr:cNvPr>
        <xdr:cNvSpPr txBox="1"/>
      </xdr:nvSpPr>
      <xdr:spPr>
        <a:xfrm>
          <a:off x="18992928" y="626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21133</xdr:rowOff>
    </xdr:from>
    <xdr:to>
      <xdr:col>107</xdr:col>
      <xdr:colOff>50800</xdr:colOff>
      <xdr:row>39</xdr:row>
      <xdr:rowOff>39230</xdr:rowOff>
    </xdr:to>
    <xdr:cxnSp macro="">
      <xdr:nvCxnSpPr>
        <xdr:cNvPr id="734" name="直線コネクタ 733">
          <a:extLst>
            <a:ext uri="{FF2B5EF4-FFF2-40B4-BE49-F238E27FC236}">
              <a16:creationId xmlns:a16="http://schemas.microsoft.com/office/drawing/2014/main" id="{84408975-3D4A-4069-9F43-E45CE27F288E}"/>
            </a:ext>
          </a:extLst>
        </xdr:cNvPr>
        <xdr:cNvCxnSpPr/>
      </xdr:nvCxnSpPr>
      <xdr:spPr>
        <a:xfrm flipV="1">
          <a:off x="17602200" y="6345733"/>
          <a:ext cx="790575"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F989AD7C-02C2-4343-8D96-C58AB70AA34C}"/>
            </a:ext>
          </a:extLst>
        </xdr:cNvPr>
        <xdr:cNvSpPr/>
      </xdr:nvSpPr>
      <xdr:spPr>
        <a:xfrm>
          <a:off x="18345150" y="62280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C1579E4D-D84F-4CE9-B66E-A519F50A5D4B}"/>
            </a:ext>
          </a:extLst>
        </xdr:cNvPr>
        <xdr:cNvSpPr txBox="1"/>
      </xdr:nvSpPr>
      <xdr:spPr>
        <a:xfrm>
          <a:off x="18183303" y="601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39230</xdr:rowOff>
    </xdr:from>
    <xdr:to>
      <xdr:col>102</xdr:col>
      <xdr:colOff>114300</xdr:colOff>
      <xdr:row>39</xdr:row>
      <xdr:rowOff>43079</xdr:rowOff>
    </xdr:to>
    <xdr:cxnSp macro="">
      <xdr:nvCxnSpPr>
        <xdr:cNvPr id="737" name="直線コネクタ 736">
          <a:extLst>
            <a:ext uri="{FF2B5EF4-FFF2-40B4-BE49-F238E27FC236}">
              <a16:creationId xmlns:a16="http://schemas.microsoft.com/office/drawing/2014/main" id="{1B685514-BD1D-447A-9619-6F035BAB64C3}"/>
            </a:ext>
          </a:extLst>
        </xdr:cNvPr>
        <xdr:cNvCxnSpPr/>
      </xdr:nvCxnSpPr>
      <xdr:spPr>
        <a:xfrm flipV="1">
          <a:off x="16802100" y="6363830"/>
          <a:ext cx="8001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365CD2A8-2F1C-4D2E-ADE7-35C59EE03AD1}"/>
            </a:ext>
          </a:extLst>
        </xdr:cNvPr>
        <xdr:cNvSpPr/>
      </xdr:nvSpPr>
      <xdr:spPr>
        <a:xfrm>
          <a:off x="17554575" y="62375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E701E2D7-08AF-49A6-9012-9FE9462A92FA}"/>
            </a:ext>
          </a:extLst>
        </xdr:cNvPr>
        <xdr:cNvSpPr txBox="1"/>
      </xdr:nvSpPr>
      <xdr:spPr>
        <a:xfrm>
          <a:off x="17383203" y="602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5E9F9332-C15E-4799-8400-56C0E7E8193A}"/>
            </a:ext>
          </a:extLst>
        </xdr:cNvPr>
        <xdr:cNvSpPr/>
      </xdr:nvSpPr>
      <xdr:spPr>
        <a:xfrm>
          <a:off x="16754475" y="62483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404379CF-BAC5-4E92-83CE-F2E076435F8E}"/>
            </a:ext>
          </a:extLst>
        </xdr:cNvPr>
        <xdr:cNvSpPr txBox="1"/>
      </xdr:nvSpPr>
      <xdr:spPr>
        <a:xfrm>
          <a:off x="16592628" y="602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24577206-468F-426A-A81A-92A2F4CAE844}"/>
            </a:ext>
          </a:extLst>
        </xdr:cNvPr>
        <xdr:cNvSpPr txBox="1"/>
      </xdr:nvSpPr>
      <xdr:spPr>
        <a:xfrm>
          <a:off x="197834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24F285D6-D44D-465A-BCE4-30EFBA88AE46}"/>
            </a:ext>
          </a:extLst>
        </xdr:cNvPr>
        <xdr:cNvSpPr txBox="1"/>
      </xdr:nvSpPr>
      <xdr:spPr>
        <a:xfrm>
          <a:off x="190309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4AFDBE28-FC0F-47B9-A537-8138F1436131}"/>
            </a:ext>
          </a:extLst>
        </xdr:cNvPr>
        <xdr:cNvSpPr txBox="1"/>
      </xdr:nvSpPr>
      <xdr:spPr>
        <a:xfrm>
          <a:off x="182213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8CA4EC30-4A7C-4B1D-A56B-F514748B9BCE}"/>
            </a:ext>
          </a:extLst>
        </xdr:cNvPr>
        <xdr:cNvSpPr txBox="1"/>
      </xdr:nvSpPr>
      <xdr:spPr>
        <a:xfrm>
          <a:off x="174307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247AB488-3250-47BD-AC0C-9134D942CCD3}"/>
            </a:ext>
          </a:extLst>
        </xdr:cNvPr>
        <xdr:cNvSpPr txBox="1"/>
      </xdr:nvSpPr>
      <xdr:spPr>
        <a:xfrm>
          <a:off x="166306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168415</xdr:rowOff>
    </xdr:from>
    <xdr:to>
      <xdr:col>116</xdr:col>
      <xdr:colOff>114300</xdr:colOff>
      <xdr:row>38</xdr:row>
      <xdr:rowOff>98565</xdr:rowOff>
    </xdr:to>
    <xdr:sp macro="" textlink="">
      <xdr:nvSpPr>
        <xdr:cNvPr id="747" name="楕円 746">
          <a:extLst>
            <a:ext uri="{FF2B5EF4-FFF2-40B4-BE49-F238E27FC236}">
              <a16:creationId xmlns:a16="http://schemas.microsoft.com/office/drawing/2014/main" id="{083CB86C-71BC-440D-8893-020102696A4B}"/>
            </a:ext>
          </a:extLst>
        </xdr:cNvPr>
        <xdr:cNvSpPr/>
      </xdr:nvSpPr>
      <xdr:spPr>
        <a:xfrm>
          <a:off x="19897725" y="61596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19842</xdr:rowOff>
    </xdr:from>
    <xdr:ext cx="469744" cy="259045"/>
    <xdr:sp macro="" textlink="">
      <xdr:nvSpPr>
        <xdr:cNvPr id="748" name="投資及び出資金該当値テキスト">
          <a:extLst>
            <a:ext uri="{FF2B5EF4-FFF2-40B4-BE49-F238E27FC236}">
              <a16:creationId xmlns:a16="http://schemas.microsoft.com/office/drawing/2014/main" id="{5D257559-9D9D-4581-B5B3-1CA99C2253EA}"/>
            </a:ext>
          </a:extLst>
        </xdr:cNvPr>
        <xdr:cNvSpPr txBox="1"/>
      </xdr:nvSpPr>
      <xdr:spPr>
        <a:xfrm>
          <a:off x="20002500" y="602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107188</xdr:rowOff>
    </xdr:from>
    <xdr:to>
      <xdr:col>112</xdr:col>
      <xdr:colOff>38100</xdr:colOff>
      <xdr:row>38</xdr:row>
      <xdr:rowOff>37338</xdr:rowOff>
    </xdr:to>
    <xdr:sp macro="" textlink="">
      <xdr:nvSpPr>
        <xdr:cNvPr id="749" name="楕円 748">
          <a:extLst>
            <a:ext uri="{FF2B5EF4-FFF2-40B4-BE49-F238E27FC236}">
              <a16:creationId xmlns:a16="http://schemas.microsoft.com/office/drawing/2014/main" id="{486673E6-C7B0-4429-B28A-35C59113774E}"/>
            </a:ext>
          </a:extLst>
        </xdr:cNvPr>
        <xdr:cNvSpPr/>
      </xdr:nvSpPr>
      <xdr:spPr>
        <a:xfrm>
          <a:off x="19154775" y="61047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53865</xdr:rowOff>
    </xdr:from>
    <xdr:ext cx="469744" cy="259045"/>
    <xdr:sp macro="" textlink="">
      <xdr:nvSpPr>
        <xdr:cNvPr id="750" name="テキスト ボックス 749">
          <a:extLst>
            <a:ext uri="{FF2B5EF4-FFF2-40B4-BE49-F238E27FC236}">
              <a16:creationId xmlns:a16="http://schemas.microsoft.com/office/drawing/2014/main" id="{AF4458F6-F5F1-4213-984A-592D0113EE60}"/>
            </a:ext>
          </a:extLst>
        </xdr:cNvPr>
        <xdr:cNvSpPr txBox="1"/>
      </xdr:nvSpPr>
      <xdr:spPr>
        <a:xfrm>
          <a:off x="18992928" y="58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141783</xdr:rowOff>
    </xdr:from>
    <xdr:to>
      <xdr:col>107</xdr:col>
      <xdr:colOff>101600</xdr:colOff>
      <xdr:row>39</xdr:row>
      <xdr:rowOff>71933</xdr:rowOff>
    </xdr:to>
    <xdr:sp macro="" textlink="">
      <xdr:nvSpPr>
        <xdr:cNvPr id="751" name="楕円 750">
          <a:extLst>
            <a:ext uri="{FF2B5EF4-FFF2-40B4-BE49-F238E27FC236}">
              <a16:creationId xmlns:a16="http://schemas.microsoft.com/office/drawing/2014/main" id="{EDE929A9-ABCE-4740-9670-82B5A570A032}"/>
            </a:ext>
          </a:extLst>
        </xdr:cNvPr>
        <xdr:cNvSpPr/>
      </xdr:nvSpPr>
      <xdr:spPr>
        <a:xfrm>
          <a:off x="18345150" y="630763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63060</xdr:rowOff>
    </xdr:from>
    <xdr:ext cx="378565" cy="259045"/>
    <xdr:sp macro="" textlink="">
      <xdr:nvSpPr>
        <xdr:cNvPr id="752" name="テキスト ボックス 751">
          <a:extLst>
            <a:ext uri="{FF2B5EF4-FFF2-40B4-BE49-F238E27FC236}">
              <a16:creationId xmlns:a16="http://schemas.microsoft.com/office/drawing/2014/main" id="{A8D0F51F-53D3-48E9-B3EC-8B2EF60DAD51}"/>
            </a:ext>
          </a:extLst>
        </xdr:cNvPr>
        <xdr:cNvSpPr txBox="1"/>
      </xdr:nvSpPr>
      <xdr:spPr>
        <a:xfrm>
          <a:off x="18222542" y="63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159880</xdr:rowOff>
    </xdr:from>
    <xdr:to>
      <xdr:col>102</xdr:col>
      <xdr:colOff>165100</xdr:colOff>
      <xdr:row>39</xdr:row>
      <xdr:rowOff>90030</xdr:rowOff>
    </xdr:to>
    <xdr:sp macro="" textlink="">
      <xdr:nvSpPr>
        <xdr:cNvPr id="753" name="楕円 752">
          <a:extLst>
            <a:ext uri="{FF2B5EF4-FFF2-40B4-BE49-F238E27FC236}">
              <a16:creationId xmlns:a16="http://schemas.microsoft.com/office/drawing/2014/main" id="{F34CEF2A-3192-4FA5-8AF5-EE4A9AE28F56}"/>
            </a:ext>
          </a:extLst>
        </xdr:cNvPr>
        <xdr:cNvSpPr/>
      </xdr:nvSpPr>
      <xdr:spPr>
        <a:xfrm>
          <a:off x="17554575" y="632573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81157</xdr:rowOff>
    </xdr:from>
    <xdr:ext cx="378565" cy="259045"/>
    <xdr:sp macro="" textlink="">
      <xdr:nvSpPr>
        <xdr:cNvPr id="754" name="テキスト ボックス 753">
          <a:extLst>
            <a:ext uri="{FF2B5EF4-FFF2-40B4-BE49-F238E27FC236}">
              <a16:creationId xmlns:a16="http://schemas.microsoft.com/office/drawing/2014/main" id="{FC8D9CF6-3F76-4EAC-97F6-9762A83EDDD3}"/>
            </a:ext>
          </a:extLst>
        </xdr:cNvPr>
        <xdr:cNvSpPr txBox="1"/>
      </xdr:nvSpPr>
      <xdr:spPr>
        <a:xfrm>
          <a:off x="17431967" y="640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163729</xdr:rowOff>
    </xdr:from>
    <xdr:to>
      <xdr:col>98</xdr:col>
      <xdr:colOff>38100</xdr:colOff>
      <xdr:row>39</xdr:row>
      <xdr:rowOff>93879</xdr:rowOff>
    </xdr:to>
    <xdr:sp macro="" textlink="">
      <xdr:nvSpPr>
        <xdr:cNvPr id="755" name="楕円 754">
          <a:extLst>
            <a:ext uri="{FF2B5EF4-FFF2-40B4-BE49-F238E27FC236}">
              <a16:creationId xmlns:a16="http://schemas.microsoft.com/office/drawing/2014/main" id="{1F07C7F2-1E64-456A-8DD5-56C74C65255E}"/>
            </a:ext>
          </a:extLst>
        </xdr:cNvPr>
        <xdr:cNvSpPr/>
      </xdr:nvSpPr>
      <xdr:spPr>
        <a:xfrm>
          <a:off x="16754475" y="63232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85006</xdr:rowOff>
    </xdr:from>
    <xdr:ext cx="313932" cy="259045"/>
    <xdr:sp macro="" textlink="">
      <xdr:nvSpPr>
        <xdr:cNvPr id="756" name="テキスト ボックス 755">
          <a:extLst>
            <a:ext uri="{FF2B5EF4-FFF2-40B4-BE49-F238E27FC236}">
              <a16:creationId xmlns:a16="http://schemas.microsoft.com/office/drawing/2014/main" id="{C49D5AA3-6645-46F8-8BA6-312BC78820C2}"/>
            </a:ext>
          </a:extLst>
        </xdr:cNvPr>
        <xdr:cNvSpPr txBox="1"/>
      </xdr:nvSpPr>
      <xdr:spPr>
        <a:xfrm>
          <a:off x="16651483" y="6412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C44696F9-B359-4036-9160-3CDBEBCEFF8C}"/>
            </a:ext>
          </a:extLst>
        </xdr:cNvPr>
        <xdr:cNvSpPr/>
      </xdr:nvSpPr>
      <xdr:spPr>
        <a:xfrm>
          <a:off x="16459200" y="70294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6244D92-14CE-4FB3-B284-D44092BD3753}"/>
            </a:ext>
          </a:extLst>
        </xdr:cNvPr>
        <xdr:cNvSpPr/>
      </xdr:nvSpPr>
      <xdr:spPr>
        <a:xfrm>
          <a:off x="165830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A390452F-264A-4F9C-861C-3A80F1DAFF2F}"/>
            </a:ext>
          </a:extLst>
        </xdr:cNvPr>
        <xdr:cNvSpPr/>
      </xdr:nvSpPr>
      <xdr:spPr>
        <a:xfrm>
          <a:off x="165830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6E677A62-C1BB-4FD6-BCD7-51B4B5E710B7}"/>
            </a:ext>
          </a:extLst>
        </xdr:cNvPr>
        <xdr:cNvSpPr/>
      </xdr:nvSpPr>
      <xdr:spPr>
        <a:xfrm>
          <a:off x="174879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1A7410E8-9B75-46B7-A088-66180CEA956D}"/>
            </a:ext>
          </a:extLst>
        </xdr:cNvPr>
        <xdr:cNvSpPr/>
      </xdr:nvSpPr>
      <xdr:spPr>
        <a:xfrm>
          <a:off x="174879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FE21EF5B-C36F-40B2-94BA-C3441EB57E0F}"/>
            </a:ext>
          </a:extLst>
        </xdr:cNvPr>
        <xdr:cNvSpPr/>
      </xdr:nvSpPr>
      <xdr:spPr>
        <a:xfrm>
          <a:off x="185166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59799DCC-6434-4B0A-B326-9F7785BA9FBD}"/>
            </a:ext>
          </a:extLst>
        </xdr:cNvPr>
        <xdr:cNvSpPr/>
      </xdr:nvSpPr>
      <xdr:spPr>
        <a:xfrm>
          <a:off x="185166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50368081-DF9B-4226-8492-CD15D237697B}"/>
            </a:ext>
          </a:extLst>
        </xdr:cNvPr>
        <xdr:cNvSpPr/>
      </xdr:nvSpPr>
      <xdr:spPr>
        <a:xfrm>
          <a:off x="16459200" y="78105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CC88ADBA-A666-4788-8A2D-542222D66FB6}"/>
            </a:ext>
          </a:extLst>
        </xdr:cNvPr>
        <xdr:cNvSpPr txBox="1"/>
      </xdr:nvSpPr>
      <xdr:spPr>
        <a:xfrm>
          <a:off x="16440150" y="7629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27B4A253-9378-49FC-A838-8F076E5BEC9A}"/>
            </a:ext>
          </a:extLst>
        </xdr:cNvPr>
        <xdr:cNvCxnSpPr/>
      </xdr:nvCxnSpPr>
      <xdr:spPr>
        <a:xfrm>
          <a:off x="16459200" y="9972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86B5E5B9-970A-47B7-B9B4-5CDCE1E8EE28}"/>
            </a:ext>
          </a:extLst>
        </xdr:cNvPr>
        <xdr:cNvCxnSpPr/>
      </xdr:nvCxnSpPr>
      <xdr:spPr>
        <a:xfrm>
          <a:off x="16459200" y="9610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FF48423C-B03E-41DE-B6D1-8606A64254CF}"/>
            </a:ext>
          </a:extLst>
        </xdr:cNvPr>
        <xdr:cNvSpPr txBox="1"/>
      </xdr:nvSpPr>
      <xdr:spPr>
        <a:xfrm>
          <a:off x="16248514" y="9474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6E552AF6-92E6-4D2C-9E2D-455B9FD40E00}"/>
            </a:ext>
          </a:extLst>
        </xdr:cNvPr>
        <xdr:cNvCxnSpPr/>
      </xdr:nvCxnSpPr>
      <xdr:spPr>
        <a:xfrm>
          <a:off x="16459200" y="9248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F2D05C45-C671-4913-8D3D-3AD1A593287D}"/>
            </a:ext>
          </a:extLst>
        </xdr:cNvPr>
        <xdr:cNvSpPr txBox="1"/>
      </xdr:nvSpPr>
      <xdr:spPr>
        <a:xfrm>
          <a:off x="15985051" y="911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641B0DCF-E1AE-4C0D-9100-D6B467FCFEA7}"/>
            </a:ext>
          </a:extLst>
        </xdr:cNvPr>
        <xdr:cNvCxnSpPr/>
      </xdr:nvCxnSpPr>
      <xdr:spPr>
        <a:xfrm>
          <a:off x="16459200" y="8896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5965A2D5-9014-4539-8BEF-40520BA30047}"/>
            </a:ext>
          </a:extLst>
        </xdr:cNvPr>
        <xdr:cNvSpPr txBox="1"/>
      </xdr:nvSpPr>
      <xdr:spPr>
        <a:xfrm>
          <a:off x="15985051" y="875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2BEF3ADE-E525-4C32-A51D-F147F05868F6}"/>
            </a:ext>
          </a:extLst>
        </xdr:cNvPr>
        <xdr:cNvCxnSpPr/>
      </xdr:nvCxnSpPr>
      <xdr:spPr>
        <a:xfrm>
          <a:off x="16459200" y="8534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7698FF28-2155-4215-812C-7E75308FE0B7}"/>
            </a:ext>
          </a:extLst>
        </xdr:cNvPr>
        <xdr:cNvSpPr txBox="1"/>
      </xdr:nvSpPr>
      <xdr:spPr>
        <a:xfrm>
          <a:off x="1598505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CFEC3DD9-0930-49B8-99BE-6B9E181A464C}"/>
            </a:ext>
          </a:extLst>
        </xdr:cNvPr>
        <xdr:cNvCxnSpPr/>
      </xdr:nvCxnSpPr>
      <xdr:spPr>
        <a:xfrm>
          <a:off x="16459200" y="817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23834F87-830C-4F62-997A-078F038DCD85}"/>
            </a:ext>
          </a:extLst>
        </xdr:cNvPr>
        <xdr:cNvSpPr txBox="1"/>
      </xdr:nvSpPr>
      <xdr:spPr>
        <a:xfrm>
          <a:off x="15985051" y="803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F4C14DB4-3CCC-4D6B-85BE-513659F8D68C}"/>
            </a:ext>
          </a:extLst>
        </xdr:cNvPr>
        <xdr:cNvCxnSpPr/>
      </xdr:nvCxnSpPr>
      <xdr:spPr>
        <a:xfrm>
          <a:off x="16459200" y="781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636F6880-CF0B-4F5A-A40F-B154CBDEFB7D}"/>
            </a:ext>
          </a:extLst>
        </xdr:cNvPr>
        <xdr:cNvSpPr txBox="1"/>
      </xdr:nvSpPr>
      <xdr:spPr>
        <a:xfrm>
          <a:off x="15936806"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4B98B958-EA8C-42D7-91FF-E3AF3827255B}"/>
            </a:ext>
          </a:extLst>
        </xdr:cNvPr>
        <xdr:cNvSpPr/>
      </xdr:nvSpPr>
      <xdr:spPr>
        <a:xfrm>
          <a:off x="16459200" y="78105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690F589A-7CD7-40BD-88A5-55ADC4C7B5D1}"/>
            </a:ext>
          </a:extLst>
        </xdr:cNvPr>
        <xdr:cNvCxnSpPr/>
      </xdr:nvCxnSpPr>
      <xdr:spPr>
        <a:xfrm flipV="1">
          <a:off x="19952970" y="8412035"/>
          <a:ext cx="1269" cy="119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1745BFDF-6602-4C14-9DC1-3F2C79C01107}"/>
            </a:ext>
          </a:extLst>
        </xdr:cNvPr>
        <xdr:cNvSpPr txBox="1"/>
      </xdr:nvSpPr>
      <xdr:spPr>
        <a:xfrm>
          <a:off x="20002500" y="96082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3310C8AF-BF26-4854-B5A9-FB66F97A218A}"/>
            </a:ext>
          </a:extLst>
        </xdr:cNvPr>
        <xdr:cNvCxnSpPr/>
      </xdr:nvCxnSpPr>
      <xdr:spPr>
        <a:xfrm>
          <a:off x="19878675" y="9610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618BF8CB-1FBD-4646-9E7A-FEB23FB10319}"/>
            </a:ext>
          </a:extLst>
        </xdr:cNvPr>
        <xdr:cNvSpPr txBox="1"/>
      </xdr:nvSpPr>
      <xdr:spPr>
        <a:xfrm>
          <a:off x="20002500" y="819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BCC69FE2-8B64-4B1B-8EF7-8CFE4CA45FFC}"/>
            </a:ext>
          </a:extLst>
        </xdr:cNvPr>
        <xdr:cNvCxnSpPr/>
      </xdr:nvCxnSpPr>
      <xdr:spPr>
        <a:xfrm>
          <a:off x="19878675" y="84120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154559</xdr:rowOff>
    </xdr:from>
    <xdr:to>
      <xdr:col>116</xdr:col>
      <xdr:colOff>63500</xdr:colOff>
      <xdr:row>58</xdr:row>
      <xdr:rowOff>156255</xdr:rowOff>
    </xdr:to>
    <xdr:cxnSp macro="">
      <xdr:nvCxnSpPr>
        <xdr:cNvPr id="785" name="直線コネクタ 784">
          <a:extLst>
            <a:ext uri="{FF2B5EF4-FFF2-40B4-BE49-F238E27FC236}">
              <a16:creationId xmlns:a16="http://schemas.microsoft.com/office/drawing/2014/main" id="{770FC7E9-EAB5-41C4-809D-5D0428502C39}"/>
            </a:ext>
          </a:extLst>
        </xdr:cNvPr>
        <xdr:cNvCxnSpPr/>
      </xdr:nvCxnSpPr>
      <xdr:spPr>
        <a:xfrm flipV="1">
          <a:off x="19202400" y="9555734"/>
          <a:ext cx="752475" cy="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B1E4D58B-DDB4-4A19-B956-28E65C29762A}"/>
            </a:ext>
          </a:extLst>
        </xdr:cNvPr>
        <xdr:cNvSpPr txBox="1"/>
      </xdr:nvSpPr>
      <xdr:spPr>
        <a:xfrm>
          <a:off x="20002500" y="932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8A9301AA-BC6C-41CC-AC8E-FEBC7E193CE5}"/>
            </a:ext>
          </a:extLst>
        </xdr:cNvPr>
        <xdr:cNvSpPr/>
      </xdr:nvSpPr>
      <xdr:spPr>
        <a:xfrm>
          <a:off x="19897725" y="94593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150558</xdr:rowOff>
    </xdr:from>
    <xdr:to>
      <xdr:col>111</xdr:col>
      <xdr:colOff>177800</xdr:colOff>
      <xdr:row>58</xdr:row>
      <xdr:rowOff>156255</xdr:rowOff>
    </xdr:to>
    <xdr:cxnSp macro="">
      <xdr:nvCxnSpPr>
        <xdr:cNvPr id="788" name="直線コネクタ 787">
          <a:extLst>
            <a:ext uri="{FF2B5EF4-FFF2-40B4-BE49-F238E27FC236}">
              <a16:creationId xmlns:a16="http://schemas.microsoft.com/office/drawing/2014/main" id="{39D27A92-8FE5-416C-8418-983BFACA854E}"/>
            </a:ext>
          </a:extLst>
        </xdr:cNvPr>
        <xdr:cNvCxnSpPr/>
      </xdr:nvCxnSpPr>
      <xdr:spPr>
        <a:xfrm>
          <a:off x="18392775" y="9551733"/>
          <a:ext cx="809625"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696FE6D9-894B-4BAE-B002-955879243625}"/>
            </a:ext>
          </a:extLst>
        </xdr:cNvPr>
        <xdr:cNvSpPr/>
      </xdr:nvSpPr>
      <xdr:spPr>
        <a:xfrm>
          <a:off x="19154775" y="94496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F93A258C-441F-494F-8BA6-E6FA3C846FCF}"/>
            </a:ext>
          </a:extLst>
        </xdr:cNvPr>
        <xdr:cNvSpPr txBox="1"/>
      </xdr:nvSpPr>
      <xdr:spPr>
        <a:xfrm>
          <a:off x="18992928" y="92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143625</xdr:rowOff>
    </xdr:from>
    <xdr:to>
      <xdr:col>107</xdr:col>
      <xdr:colOff>50800</xdr:colOff>
      <xdr:row>58</xdr:row>
      <xdr:rowOff>150558</xdr:rowOff>
    </xdr:to>
    <xdr:cxnSp macro="">
      <xdr:nvCxnSpPr>
        <xdr:cNvPr id="791" name="直線コネクタ 790">
          <a:extLst>
            <a:ext uri="{FF2B5EF4-FFF2-40B4-BE49-F238E27FC236}">
              <a16:creationId xmlns:a16="http://schemas.microsoft.com/office/drawing/2014/main" id="{FC11FCD7-5DD0-406C-9DEC-47BE1C732AD9}"/>
            </a:ext>
          </a:extLst>
        </xdr:cNvPr>
        <xdr:cNvCxnSpPr/>
      </xdr:nvCxnSpPr>
      <xdr:spPr>
        <a:xfrm>
          <a:off x="17602200" y="9541625"/>
          <a:ext cx="790575"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AD2E9F7F-8DF8-4EC3-AA78-FC04B8A6D56C}"/>
            </a:ext>
          </a:extLst>
        </xdr:cNvPr>
        <xdr:cNvSpPr/>
      </xdr:nvSpPr>
      <xdr:spPr>
        <a:xfrm>
          <a:off x="18345150" y="946515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3CCF6065-A067-4C14-91CE-81432D0F14AE}"/>
            </a:ext>
          </a:extLst>
        </xdr:cNvPr>
        <xdr:cNvSpPr txBox="1"/>
      </xdr:nvSpPr>
      <xdr:spPr>
        <a:xfrm>
          <a:off x="18183303" y="924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143625</xdr:rowOff>
    </xdr:from>
    <xdr:to>
      <xdr:col>102</xdr:col>
      <xdr:colOff>114300</xdr:colOff>
      <xdr:row>58</xdr:row>
      <xdr:rowOff>150311</xdr:rowOff>
    </xdr:to>
    <xdr:cxnSp macro="">
      <xdr:nvCxnSpPr>
        <xdr:cNvPr id="794" name="直線コネクタ 793">
          <a:extLst>
            <a:ext uri="{FF2B5EF4-FFF2-40B4-BE49-F238E27FC236}">
              <a16:creationId xmlns:a16="http://schemas.microsoft.com/office/drawing/2014/main" id="{A1CBEA60-DFA8-4EE8-96CC-D5BED3BBCF3D}"/>
            </a:ext>
          </a:extLst>
        </xdr:cNvPr>
        <xdr:cNvCxnSpPr/>
      </xdr:nvCxnSpPr>
      <xdr:spPr>
        <a:xfrm flipV="1">
          <a:off x="16802100" y="9541625"/>
          <a:ext cx="8001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2A11BF31-3D98-4E12-8647-C5A59AD18164}"/>
            </a:ext>
          </a:extLst>
        </xdr:cNvPr>
        <xdr:cNvSpPr/>
      </xdr:nvSpPr>
      <xdr:spPr>
        <a:xfrm>
          <a:off x="17554575" y="945984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598613B4-480F-4F49-A92E-6AF0DFEC4D40}"/>
            </a:ext>
          </a:extLst>
        </xdr:cNvPr>
        <xdr:cNvSpPr txBox="1"/>
      </xdr:nvSpPr>
      <xdr:spPr>
        <a:xfrm>
          <a:off x="17383203" y="92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DDCDBC0B-D4CF-45F6-8528-653FAB90FF42}"/>
            </a:ext>
          </a:extLst>
        </xdr:cNvPr>
        <xdr:cNvSpPr/>
      </xdr:nvSpPr>
      <xdr:spPr>
        <a:xfrm>
          <a:off x="16754475" y="946694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6F45E56E-F325-477C-80CE-AE7E84CD2A51}"/>
            </a:ext>
          </a:extLst>
        </xdr:cNvPr>
        <xdr:cNvSpPr txBox="1"/>
      </xdr:nvSpPr>
      <xdr:spPr>
        <a:xfrm>
          <a:off x="16592628" y="925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53A5AC66-0717-46A6-8990-38729009BA27}"/>
            </a:ext>
          </a:extLst>
        </xdr:cNvPr>
        <xdr:cNvSpPr txBox="1"/>
      </xdr:nvSpPr>
      <xdr:spPr>
        <a:xfrm>
          <a:off x="197834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9190ABB7-6E59-4DF7-83C2-651D63BAC14F}"/>
            </a:ext>
          </a:extLst>
        </xdr:cNvPr>
        <xdr:cNvSpPr txBox="1"/>
      </xdr:nvSpPr>
      <xdr:spPr>
        <a:xfrm>
          <a:off x="190309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57D8F3C9-A19C-4DA6-B195-99DCBAD4B4C4}"/>
            </a:ext>
          </a:extLst>
        </xdr:cNvPr>
        <xdr:cNvSpPr txBox="1"/>
      </xdr:nvSpPr>
      <xdr:spPr>
        <a:xfrm>
          <a:off x="182213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AA5D1B7D-2E30-431C-9A5E-4882E8059761}"/>
            </a:ext>
          </a:extLst>
        </xdr:cNvPr>
        <xdr:cNvSpPr txBox="1"/>
      </xdr:nvSpPr>
      <xdr:spPr>
        <a:xfrm>
          <a:off x="174307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97A44193-117F-4827-8BB5-622F6686B1AC}"/>
            </a:ext>
          </a:extLst>
        </xdr:cNvPr>
        <xdr:cNvSpPr txBox="1"/>
      </xdr:nvSpPr>
      <xdr:spPr>
        <a:xfrm>
          <a:off x="166306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103759</xdr:rowOff>
    </xdr:from>
    <xdr:to>
      <xdr:col>116</xdr:col>
      <xdr:colOff>114300</xdr:colOff>
      <xdr:row>59</xdr:row>
      <xdr:rowOff>33909</xdr:rowOff>
    </xdr:to>
    <xdr:sp macro="" textlink="">
      <xdr:nvSpPr>
        <xdr:cNvPr id="804" name="楕円 803">
          <a:extLst>
            <a:ext uri="{FF2B5EF4-FFF2-40B4-BE49-F238E27FC236}">
              <a16:creationId xmlns:a16="http://schemas.microsoft.com/office/drawing/2014/main" id="{F2A92ACC-752D-47D1-A5EE-AA3413CF6220}"/>
            </a:ext>
          </a:extLst>
        </xdr:cNvPr>
        <xdr:cNvSpPr/>
      </xdr:nvSpPr>
      <xdr:spPr>
        <a:xfrm>
          <a:off x="19897725" y="950810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id="{6B2621B4-43D4-41DE-BCC0-3E9F46D1D43C}"/>
            </a:ext>
          </a:extLst>
        </xdr:cNvPr>
        <xdr:cNvSpPr txBox="1"/>
      </xdr:nvSpPr>
      <xdr:spPr>
        <a:xfrm>
          <a:off x="20002500" y="94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105455</xdr:rowOff>
    </xdr:from>
    <xdr:to>
      <xdr:col>112</xdr:col>
      <xdr:colOff>38100</xdr:colOff>
      <xdr:row>59</xdr:row>
      <xdr:rowOff>35605</xdr:rowOff>
    </xdr:to>
    <xdr:sp macro="" textlink="">
      <xdr:nvSpPr>
        <xdr:cNvPr id="806" name="楕円 805">
          <a:extLst>
            <a:ext uri="{FF2B5EF4-FFF2-40B4-BE49-F238E27FC236}">
              <a16:creationId xmlns:a16="http://schemas.microsoft.com/office/drawing/2014/main" id="{F8CE3147-1E08-4CCB-B6DC-913A4C358D50}"/>
            </a:ext>
          </a:extLst>
        </xdr:cNvPr>
        <xdr:cNvSpPr/>
      </xdr:nvSpPr>
      <xdr:spPr>
        <a:xfrm>
          <a:off x="19154775" y="95034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26732</xdr:rowOff>
    </xdr:from>
    <xdr:ext cx="469744" cy="259045"/>
    <xdr:sp macro="" textlink="">
      <xdr:nvSpPr>
        <xdr:cNvPr id="807" name="テキスト ボックス 806">
          <a:extLst>
            <a:ext uri="{FF2B5EF4-FFF2-40B4-BE49-F238E27FC236}">
              <a16:creationId xmlns:a16="http://schemas.microsoft.com/office/drawing/2014/main" id="{5FEF98A4-2979-4787-A1EA-32C6DDF44756}"/>
            </a:ext>
          </a:extLst>
        </xdr:cNvPr>
        <xdr:cNvSpPr txBox="1"/>
      </xdr:nvSpPr>
      <xdr:spPr>
        <a:xfrm>
          <a:off x="18992928" y="959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99758</xdr:rowOff>
    </xdr:from>
    <xdr:to>
      <xdr:col>107</xdr:col>
      <xdr:colOff>101600</xdr:colOff>
      <xdr:row>59</xdr:row>
      <xdr:rowOff>29908</xdr:rowOff>
    </xdr:to>
    <xdr:sp macro="" textlink="">
      <xdr:nvSpPr>
        <xdr:cNvPr id="808" name="楕円 807">
          <a:extLst>
            <a:ext uri="{FF2B5EF4-FFF2-40B4-BE49-F238E27FC236}">
              <a16:creationId xmlns:a16="http://schemas.microsoft.com/office/drawing/2014/main" id="{809BE5E8-47A2-41BD-87AE-3083DDF1F11A}"/>
            </a:ext>
          </a:extLst>
        </xdr:cNvPr>
        <xdr:cNvSpPr/>
      </xdr:nvSpPr>
      <xdr:spPr>
        <a:xfrm>
          <a:off x="18345150" y="950410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21035</xdr:rowOff>
    </xdr:from>
    <xdr:ext cx="469744" cy="259045"/>
    <xdr:sp macro="" textlink="">
      <xdr:nvSpPr>
        <xdr:cNvPr id="809" name="テキスト ボックス 808">
          <a:extLst>
            <a:ext uri="{FF2B5EF4-FFF2-40B4-BE49-F238E27FC236}">
              <a16:creationId xmlns:a16="http://schemas.microsoft.com/office/drawing/2014/main" id="{ED0F6CAE-6D61-44C8-AF0F-8A7BACE82A2B}"/>
            </a:ext>
          </a:extLst>
        </xdr:cNvPr>
        <xdr:cNvSpPr txBox="1"/>
      </xdr:nvSpPr>
      <xdr:spPr>
        <a:xfrm>
          <a:off x="18183303" y="958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92825</xdr:rowOff>
    </xdr:from>
    <xdr:to>
      <xdr:col>102</xdr:col>
      <xdr:colOff>165100</xdr:colOff>
      <xdr:row>59</xdr:row>
      <xdr:rowOff>22975</xdr:rowOff>
    </xdr:to>
    <xdr:sp macro="" textlink="">
      <xdr:nvSpPr>
        <xdr:cNvPr id="810" name="楕円 809">
          <a:extLst>
            <a:ext uri="{FF2B5EF4-FFF2-40B4-BE49-F238E27FC236}">
              <a16:creationId xmlns:a16="http://schemas.microsoft.com/office/drawing/2014/main" id="{957CAAE3-0659-4BFA-90E2-A1D58A798E86}"/>
            </a:ext>
          </a:extLst>
        </xdr:cNvPr>
        <xdr:cNvSpPr/>
      </xdr:nvSpPr>
      <xdr:spPr>
        <a:xfrm>
          <a:off x="17554575" y="9494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14102</xdr:rowOff>
    </xdr:from>
    <xdr:ext cx="469744" cy="259045"/>
    <xdr:sp macro="" textlink="">
      <xdr:nvSpPr>
        <xdr:cNvPr id="811" name="テキスト ボックス 810">
          <a:extLst>
            <a:ext uri="{FF2B5EF4-FFF2-40B4-BE49-F238E27FC236}">
              <a16:creationId xmlns:a16="http://schemas.microsoft.com/office/drawing/2014/main" id="{B82FCEBD-D3CB-4C04-949B-B6BA0A1915F1}"/>
            </a:ext>
          </a:extLst>
        </xdr:cNvPr>
        <xdr:cNvSpPr txBox="1"/>
      </xdr:nvSpPr>
      <xdr:spPr>
        <a:xfrm>
          <a:off x="17383203" y="957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99511</xdr:rowOff>
    </xdr:from>
    <xdr:to>
      <xdr:col>98</xdr:col>
      <xdr:colOff>38100</xdr:colOff>
      <xdr:row>59</xdr:row>
      <xdr:rowOff>29661</xdr:rowOff>
    </xdr:to>
    <xdr:sp macro="" textlink="">
      <xdr:nvSpPr>
        <xdr:cNvPr id="812" name="楕円 811">
          <a:extLst>
            <a:ext uri="{FF2B5EF4-FFF2-40B4-BE49-F238E27FC236}">
              <a16:creationId xmlns:a16="http://schemas.microsoft.com/office/drawing/2014/main" id="{0AB4A786-6DC5-4632-9A28-3129987516AF}"/>
            </a:ext>
          </a:extLst>
        </xdr:cNvPr>
        <xdr:cNvSpPr/>
      </xdr:nvSpPr>
      <xdr:spPr>
        <a:xfrm>
          <a:off x="16754475" y="950386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20788</xdr:rowOff>
    </xdr:from>
    <xdr:ext cx="469744" cy="259045"/>
    <xdr:sp macro="" textlink="">
      <xdr:nvSpPr>
        <xdr:cNvPr id="813" name="テキスト ボックス 812">
          <a:extLst>
            <a:ext uri="{FF2B5EF4-FFF2-40B4-BE49-F238E27FC236}">
              <a16:creationId xmlns:a16="http://schemas.microsoft.com/office/drawing/2014/main" id="{EAD76CC0-6B6A-4CC4-BF2D-531A7D7E155B}"/>
            </a:ext>
          </a:extLst>
        </xdr:cNvPr>
        <xdr:cNvSpPr txBox="1"/>
      </xdr:nvSpPr>
      <xdr:spPr>
        <a:xfrm>
          <a:off x="16592628" y="958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6940E2CB-2671-4263-B26C-AB49095926C4}"/>
            </a:ext>
          </a:extLst>
        </xdr:cNvPr>
        <xdr:cNvSpPr/>
      </xdr:nvSpPr>
      <xdr:spPr>
        <a:xfrm>
          <a:off x="16459200" y="102679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9BF1C50D-1886-47FD-8F19-67E1053BE0A9}"/>
            </a:ext>
          </a:extLst>
        </xdr:cNvPr>
        <xdr:cNvSpPr/>
      </xdr:nvSpPr>
      <xdr:spPr>
        <a:xfrm>
          <a:off x="165830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AF238F56-16AF-464F-A934-2ECD2589E129}"/>
            </a:ext>
          </a:extLst>
        </xdr:cNvPr>
        <xdr:cNvSpPr/>
      </xdr:nvSpPr>
      <xdr:spPr>
        <a:xfrm>
          <a:off x="165830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652A197A-427E-40DF-BC8F-2B30F1AEECEA}"/>
            </a:ext>
          </a:extLst>
        </xdr:cNvPr>
        <xdr:cNvSpPr/>
      </xdr:nvSpPr>
      <xdr:spPr>
        <a:xfrm>
          <a:off x="17487900"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5AD6B1D7-C39D-40EC-8709-5A52DD95DF05}"/>
            </a:ext>
          </a:extLst>
        </xdr:cNvPr>
        <xdr:cNvSpPr/>
      </xdr:nvSpPr>
      <xdr:spPr>
        <a:xfrm>
          <a:off x="17487900"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A9FA9F3B-C9B5-4363-9847-5B01382C0DC7}"/>
            </a:ext>
          </a:extLst>
        </xdr:cNvPr>
        <xdr:cNvSpPr/>
      </xdr:nvSpPr>
      <xdr:spPr>
        <a:xfrm>
          <a:off x="18516600"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95E3919B-A2F6-4A50-A2CB-950EEE344BB1}"/>
            </a:ext>
          </a:extLst>
        </xdr:cNvPr>
        <xdr:cNvSpPr/>
      </xdr:nvSpPr>
      <xdr:spPr>
        <a:xfrm>
          <a:off x="18516600"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B5146ACA-9F49-4728-A66C-39DD3BE0AE97}"/>
            </a:ext>
          </a:extLst>
        </xdr:cNvPr>
        <xdr:cNvSpPr/>
      </xdr:nvSpPr>
      <xdr:spPr>
        <a:xfrm>
          <a:off x="16459200" y="110490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84081CAE-DA7A-4EBB-B1D8-BA1BA108EB9D}"/>
            </a:ext>
          </a:extLst>
        </xdr:cNvPr>
        <xdr:cNvSpPr txBox="1"/>
      </xdr:nvSpPr>
      <xdr:spPr>
        <a:xfrm>
          <a:off x="16440150" y="10868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9EAD5DA3-E14D-4F64-BFEC-B1136209A4AA}"/>
            </a:ext>
          </a:extLst>
        </xdr:cNvPr>
        <xdr:cNvCxnSpPr/>
      </xdr:nvCxnSpPr>
      <xdr:spPr>
        <a:xfrm>
          <a:off x="16459200" y="13211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1F83CFCF-D4F0-44E3-8EA2-C8C086BA417E}"/>
            </a:ext>
          </a:extLst>
        </xdr:cNvPr>
        <xdr:cNvSpPr txBox="1"/>
      </xdr:nvSpPr>
      <xdr:spPr>
        <a:xfrm>
          <a:off x="16248514" y="13075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E04A6F4C-E0D5-4A4F-BC81-9E98D1D9D2B7}"/>
            </a:ext>
          </a:extLst>
        </xdr:cNvPr>
        <xdr:cNvCxnSpPr/>
      </xdr:nvCxnSpPr>
      <xdr:spPr>
        <a:xfrm>
          <a:off x="16459200" y="129036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1C3FEB37-C0A9-4FDB-ACFF-FBD9DF468257}"/>
            </a:ext>
          </a:extLst>
        </xdr:cNvPr>
        <xdr:cNvSpPr txBox="1"/>
      </xdr:nvSpPr>
      <xdr:spPr>
        <a:xfrm>
          <a:off x="15985051" y="127646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5C6F1494-BE51-41FB-A71C-20C1A98ED060}"/>
            </a:ext>
          </a:extLst>
        </xdr:cNvPr>
        <xdr:cNvCxnSpPr/>
      </xdr:nvCxnSpPr>
      <xdr:spPr>
        <a:xfrm>
          <a:off x="16459200" y="125929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910CC992-8E22-4946-B15F-29C6FBE04238}"/>
            </a:ext>
          </a:extLst>
        </xdr:cNvPr>
        <xdr:cNvSpPr txBox="1"/>
      </xdr:nvSpPr>
      <xdr:spPr>
        <a:xfrm>
          <a:off x="15985051" y="124570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B7BB2D5C-E4F1-42BF-9290-EEE16C30EFD1}"/>
            </a:ext>
          </a:extLst>
        </xdr:cNvPr>
        <xdr:cNvCxnSpPr/>
      </xdr:nvCxnSpPr>
      <xdr:spPr>
        <a:xfrm>
          <a:off x="16459200" y="122854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8E7A46F3-1CDB-46FF-AE47-3B5FA4DD938D}"/>
            </a:ext>
          </a:extLst>
        </xdr:cNvPr>
        <xdr:cNvSpPr txBox="1"/>
      </xdr:nvSpPr>
      <xdr:spPr>
        <a:xfrm>
          <a:off x="15985051" y="12155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DD3E7EC5-ADFF-499C-939F-B8CE30BD8326}"/>
            </a:ext>
          </a:extLst>
        </xdr:cNvPr>
        <xdr:cNvCxnSpPr/>
      </xdr:nvCxnSpPr>
      <xdr:spPr>
        <a:xfrm>
          <a:off x="16459200" y="119747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C04CD3B9-056F-4AFB-A200-424FC4781A37}"/>
            </a:ext>
          </a:extLst>
        </xdr:cNvPr>
        <xdr:cNvSpPr txBox="1"/>
      </xdr:nvSpPr>
      <xdr:spPr>
        <a:xfrm>
          <a:off x="15985051" y="118388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D83C6F12-3C74-4471-B0D6-0219B3FBA6A8}"/>
            </a:ext>
          </a:extLst>
        </xdr:cNvPr>
        <xdr:cNvCxnSpPr/>
      </xdr:nvCxnSpPr>
      <xdr:spPr>
        <a:xfrm>
          <a:off x="16459200" y="116672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296428D8-7747-4391-9726-9B432603E8F5}"/>
            </a:ext>
          </a:extLst>
        </xdr:cNvPr>
        <xdr:cNvSpPr txBox="1"/>
      </xdr:nvSpPr>
      <xdr:spPr>
        <a:xfrm>
          <a:off x="15936806" y="115281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A3C7D5CC-B0D2-46B9-A410-1E59BD02A689}"/>
            </a:ext>
          </a:extLst>
        </xdr:cNvPr>
        <xdr:cNvCxnSpPr/>
      </xdr:nvCxnSpPr>
      <xdr:spPr>
        <a:xfrm>
          <a:off x="16459200" y="113565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DF51E467-630B-4793-BD65-895974A6F340}"/>
            </a:ext>
          </a:extLst>
        </xdr:cNvPr>
        <xdr:cNvSpPr txBox="1"/>
      </xdr:nvSpPr>
      <xdr:spPr>
        <a:xfrm>
          <a:off x="15936806" y="112206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22FBBEB2-FA1A-4B89-9D27-C4FB2064341E}"/>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6C87469A-EDFF-4F61-902A-97E1E77A4B38}"/>
            </a:ext>
          </a:extLst>
        </xdr:cNvPr>
        <xdr:cNvSpPr txBox="1"/>
      </xdr:nvSpPr>
      <xdr:spPr>
        <a:xfrm>
          <a:off x="15936806"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BE1034F-3F56-4DC2-8A80-CE7948014436}"/>
            </a:ext>
          </a:extLst>
        </xdr:cNvPr>
        <xdr:cNvSpPr/>
      </xdr:nvSpPr>
      <xdr:spPr>
        <a:xfrm>
          <a:off x="16459200" y="110490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A9CAE4D9-19E9-4DB6-9CD8-C4E0A64F9506}"/>
            </a:ext>
          </a:extLst>
        </xdr:cNvPr>
        <xdr:cNvCxnSpPr/>
      </xdr:nvCxnSpPr>
      <xdr:spPr>
        <a:xfrm flipV="1">
          <a:off x="19952970" y="11461295"/>
          <a:ext cx="1269" cy="131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91F87D21-8BB6-4C06-B2CE-A3343724AA45}"/>
            </a:ext>
          </a:extLst>
        </xdr:cNvPr>
        <xdr:cNvSpPr txBox="1"/>
      </xdr:nvSpPr>
      <xdr:spPr>
        <a:xfrm>
          <a:off x="20002500" y="127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752A006B-C65D-46D1-A603-5A68F0A82B28}"/>
            </a:ext>
          </a:extLst>
        </xdr:cNvPr>
        <xdr:cNvCxnSpPr/>
      </xdr:nvCxnSpPr>
      <xdr:spPr>
        <a:xfrm>
          <a:off x="19878675" y="127805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D92A9CDD-DEED-4408-B4D0-9C17E395F300}"/>
            </a:ext>
          </a:extLst>
        </xdr:cNvPr>
        <xdr:cNvSpPr txBox="1"/>
      </xdr:nvSpPr>
      <xdr:spPr>
        <a:xfrm>
          <a:off x="20002500" y="1124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3CDC8C75-9CDF-479D-8BA3-72DBA6C7D785}"/>
            </a:ext>
          </a:extLst>
        </xdr:cNvPr>
        <xdr:cNvCxnSpPr/>
      </xdr:nvCxnSpPr>
      <xdr:spPr>
        <a:xfrm>
          <a:off x="19878675" y="11461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143945</xdr:rowOff>
    </xdr:from>
    <xdr:to>
      <xdr:col>116</xdr:col>
      <xdr:colOff>63500</xdr:colOff>
      <xdr:row>74</xdr:row>
      <xdr:rowOff>151832</xdr:rowOff>
    </xdr:to>
    <xdr:cxnSp macro="">
      <xdr:nvCxnSpPr>
        <xdr:cNvPr id="845" name="直線コネクタ 844">
          <a:extLst>
            <a:ext uri="{FF2B5EF4-FFF2-40B4-BE49-F238E27FC236}">
              <a16:creationId xmlns:a16="http://schemas.microsoft.com/office/drawing/2014/main" id="{44C72836-EEAD-407F-B19C-8B9B35310BE3}"/>
            </a:ext>
          </a:extLst>
        </xdr:cNvPr>
        <xdr:cNvCxnSpPr/>
      </xdr:nvCxnSpPr>
      <xdr:spPr>
        <a:xfrm>
          <a:off x="19202400" y="12132745"/>
          <a:ext cx="752475"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8C9C0390-A0DA-440C-9348-5953E3DE0602}"/>
            </a:ext>
          </a:extLst>
        </xdr:cNvPr>
        <xdr:cNvSpPr txBox="1"/>
      </xdr:nvSpPr>
      <xdr:spPr>
        <a:xfrm>
          <a:off x="20002500" y="12294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EA89F6C6-5927-4D71-97FA-EC8B9112D467}"/>
            </a:ext>
          </a:extLst>
        </xdr:cNvPr>
        <xdr:cNvSpPr/>
      </xdr:nvSpPr>
      <xdr:spPr>
        <a:xfrm>
          <a:off x="19897725" y="1231604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31964</xdr:rowOff>
    </xdr:from>
    <xdr:to>
      <xdr:col>111</xdr:col>
      <xdr:colOff>177800</xdr:colOff>
      <xdr:row>74</xdr:row>
      <xdr:rowOff>143945</xdr:rowOff>
    </xdr:to>
    <xdr:cxnSp macro="">
      <xdr:nvCxnSpPr>
        <xdr:cNvPr id="848" name="直線コネクタ 847">
          <a:extLst>
            <a:ext uri="{FF2B5EF4-FFF2-40B4-BE49-F238E27FC236}">
              <a16:creationId xmlns:a16="http://schemas.microsoft.com/office/drawing/2014/main" id="{F84AE7A4-E617-4B3D-B3B8-4922D5B98CA7}"/>
            </a:ext>
          </a:extLst>
        </xdr:cNvPr>
        <xdr:cNvCxnSpPr/>
      </xdr:nvCxnSpPr>
      <xdr:spPr>
        <a:xfrm>
          <a:off x="18392775" y="12020764"/>
          <a:ext cx="809625" cy="1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5DD5B651-E855-4D6C-A6E8-1B1824065D1F}"/>
            </a:ext>
          </a:extLst>
        </xdr:cNvPr>
        <xdr:cNvSpPr/>
      </xdr:nvSpPr>
      <xdr:spPr>
        <a:xfrm>
          <a:off x="19154775" y="1233464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5B51FF90-37FB-4117-863D-14933C58568D}"/>
            </a:ext>
          </a:extLst>
        </xdr:cNvPr>
        <xdr:cNvSpPr txBox="1"/>
      </xdr:nvSpPr>
      <xdr:spPr>
        <a:xfrm>
          <a:off x="18963786" y="1242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31964</xdr:rowOff>
    </xdr:from>
    <xdr:to>
      <xdr:col>107</xdr:col>
      <xdr:colOff>50800</xdr:colOff>
      <xdr:row>74</xdr:row>
      <xdr:rowOff>48097</xdr:rowOff>
    </xdr:to>
    <xdr:cxnSp macro="">
      <xdr:nvCxnSpPr>
        <xdr:cNvPr id="851" name="直線コネクタ 850">
          <a:extLst>
            <a:ext uri="{FF2B5EF4-FFF2-40B4-BE49-F238E27FC236}">
              <a16:creationId xmlns:a16="http://schemas.microsoft.com/office/drawing/2014/main" id="{F3ABCA20-131E-4678-8457-7ADF710A80C3}"/>
            </a:ext>
          </a:extLst>
        </xdr:cNvPr>
        <xdr:cNvCxnSpPr/>
      </xdr:nvCxnSpPr>
      <xdr:spPr>
        <a:xfrm flipV="1">
          <a:off x="17602200" y="12020764"/>
          <a:ext cx="790575"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8DEB4616-950B-408A-963B-1FD5425BACBF}"/>
            </a:ext>
          </a:extLst>
        </xdr:cNvPr>
        <xdr:cNvSpPr/>
      </xdr:nvSpPr>
      <xdr:spPr>
        <a:xfrm>
          <a:off x="18345150" y="122231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7C3310D0-A396-4B64-83D1-5E539754AD97}"/>
            </a:ext>
          </a:extLst>
        </xdr:cNvPr>
        <xdr:cNvSpPr txBox="1"/>
      </xdr:nvSpPr>
      <xdr:spPr>
        <a:xfrm>
          <a:off x="18163686" y="1231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32372</xdr:rowOff>
    </xdr:from>
    <xdr:to>
      <xdr:col>102</xdr:col>
      <xdr:colOff>114300</xdr:colOff>
      <xdr:row>74</xdr:row>
      <xdr:rowOff>48097</xdr:rowOff>
    </xdr:to>
    <xdr:cxnSp macro="">
      <xdr:nvCxnSpPr>
        <xdr:cNvPr id="854" name="直線コネクタ 853">
          <a:extLst>
            <a:ext uri="{FF2B5EF4-FFF2-40B4-BE49-F238E27FC236}">
              <a16:creationId xmlns:a16="http://schemas.microsoft.com/office/drawing/2014/main" id="{0CA35AAD-A33E-432B-9D8B-1EB4A4C92F5E}"/>
            </a:ext>
          </a:extLst>
        </xdr:cNvPr>
        <xdr:cNvCxnSpPr/>
      </xdr:nvCxnSpPr>
      <xdr:spPr>
        <a:xfrm>
          <a:off x="16802100" y="12021172"/>
          <a:ext cx="8001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556F3E1B-5763-4CC9-957C-BAE067FD09C3}"/>
            </a:ext>
          </a:extLst>
        </xdr:cNvPr>
        <xdr:cNvSpPr/>
      </xdr:nvSpPr>
      <xdr:spPr>
        <a:xfrm>
          <a:off x="17554575" y="122017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5D6F75C4-7ECB-4DB4-98AB-0222AECAB8E8}"/>
            </a:ext>
          </a:extLst>
        </xdr:cNvPr>
        <xdr:cNvSpPr txBox="1"/>
      </xdr:nvSpPr>
      <xdr:spPr>
        <a:xfrm>
          <a:off x="17354061" y="12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6E9B91AF-4976-4E3A-9DCB-C3F0AE37D947}"/>
            </a:ext>
          </a:extLst>
        </xdr:cNvPr>
        <xdr:cNvSpPr/>
      </xdr:nvSpPr>
      <xdr:spPr>
        <a:xfrm>
          <a:off x="16754475" y="121802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131863D6-D033-4E62-84B5-5C20B05C8460}"/>
            </a:ext>
          </a:extLst>
        </xdr:cNvPr>
        <xdr:cNvSpPr txBox="1"/>
      </xdr:nvSpPr>
      <xdr:spPr>
        <a:xfrm>
          <a:off x="16563486" y="122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E7C12968-D70F-4A08-99AD-3EE4B4EBD777}"/>
            </a:ext>
          </a:extLst>
        </xdr:cNvPr>
        <xdr:cNvSpPr txBox="1"/>
      </xdr:nvSpPr>
      <xdr:spPr>
        <a:xfrm>
          <a:off x="197834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90B42F07-31D0-4663-AE56-C3D8DFA1AA5A}"/>
            </a:ext>
          </a:extLst>
        </xdr:cNvPr>
        <xdr:cNvSpPr txBox="1"/>
      </xdr:nvSpPr>
      <xdr:spPr>
        <a:xfrm>
          <a:off x="190309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27B08F2D-CDB9-4AF8-AC19-964D88242AAD}"/>
            </a:ext>
          </a:extLst>
        </xdr:cNvPr>
        <xdr:cNvSpPr txBox="1"/>
      </xdr:nvSpPr>
      <xdr:spPr>
        <a:xfrm>
          <a:off x="182213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1CCD3024-B919-4C5E-B74F-C5F3ECCFBA60}"/>
            </a:ext>
          </a:extLst>
        </xdr:cNvPr>
        <xdr:cNvSpPr txBox="1"/>
      </xdr:nvSpPr>
      <xdr:spPr>
        <a:xfrm>
          <a:off x="174307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ED24E50B-BF11-46EB-9F32-EDE02C9E6C45}"/>
            </a:ext>
          </a:extLst>
        </xdr:cNvPr>
        <xdr:cNvSpPr txBox="1"/>
      </xdr:nvSpPr>
      <xdr:spPr>
        <a:xfrm>
          <a:off x="166306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101032</xdr:rowOff>
    </xdr:from>
    <xdr:to>
      <xdr:col>116</xdr:col>
      <xdr:colOff>114300</xdr:colOff>
      <xdr:row>75</xdr:row>
      <xdr:rowOff>31182</xdr:rowOff>
    </xdr:to>
    <xdr:sp macro="" textlink="">
      <xdr:nvSpPr>
        <xdr:cNvPr id="864" name="楕円 863">
          <a:extLst>
            <a:ext uri="{FF2B5EF4-FFF2-40B4-BE49-F238E27FC236}">
              <a16:creationId xmlns:a16="http://schemas.microsoft.com/office/drawing/2014/main" id="{4856A20A-5E66-4EDF-9ECC-88D9A5ADDC3B}"/>
            </a:ext>
          </a:extLst>
        </xdr:cNvPr>
        <xdr:cNvSpPr/>
      </xdr:nvSpPr>
      <xdr:spPr>
        <a:xfrm>
          <a:off x="19897725" y="1209618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123909</xdr:rowOff>
    </xdr:from>
    <xdr:ext cx="534377" cy="259045"/>
    <xdr:sp macro="" textlink="">
      <xdr:nvSpPr>
        <xdr:cNvPr id="865" name="繰出金該当値テキスト">
          <a:extLst>
            <a:ext uri="{FF2B5EF4-FFF2-40B4-BE49-F238E27FC236}">
              <a16:creationId xmlns:a16="http://schemas.microsoft.com/office/drawing/2014/main" id="{E5AC7ACA-B3BE-4B5E-B574-24134810ABCC}"/>
            </a:ext>
          </a:extLst>
        </xdr:cNvPr>
        <xdr:cNvSpPr txBox="1"/>
      </xdr:nvSpPr>
      <xdr:spPr>
        <a:xfrm>
          <a:off x="20002500" y="11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93145</xdr:rowOff>
    </xdr:from>
    <xdr:to>
      <xdr:col>112</xdr:col>
      <xdr:colOff>38100</xdr:colOff>
      <xdr:row>75</xdr:row>
      <xdr:rowOff>23295</xdr:rowOff>
    </xdr:to>
    <xdr:sp macro="" textlink="">
      <xdr:nvSpPr>
        <xdr:cNvPr id="866" name="楕円 865">
          <a:extLst>
            <a:ext uri="{FF2B5EF4-FFF2-40B4-BE49-F238E27FC236}">
              <a16:creationId xmlns:a16="http://schemas.microsoft.com/office/drawing/2014/main" id="{82A8B71C-AA7B-4A45-A550-437DCFA528B5}"/>
            </a:ext>
          </a:extLst>
        </xdr:cNvPr>
        <xdr:cNvSpPr/>
      </xdr:nvSpPr>
      <xdr:spPr>
        <a:xfrm>
          <a:off x="19154775" y="120851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39822</xdr:rowOff>
    </xdr:from>
    <xdr:ext cx="534377" cy="259045"/>
    <xdr:sp macro="" textlink="">
      <xdr:nvSpPr>
        <xdr:cNvPr id="867" name="テキスト ボックス 866">
          <a:extLst>
            <a:ext uri="{FF2B5EF4-FFF2-40B4-BE49-F238E27FC236}">
              <a16:creationId xmlns:a16="http://schemas.microsoft.com/office/drawing/2014/main" id="{3BF87E0D-42F2-4365-B25C-49AD853AB5AD}"/>
            </a:ext>
          </a:extLst>
        </xdr:cNvPr>
        <xdr:cNvSpPr txBox="1"/>
      </xdr:nvSpPr>
      <xdr:spPr>
        <a:xfrm>
          <a:off x="18963786" y="118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152614</xdr:rowOff>
    </xdr:from>
    <xdr:to>
      <xdr:col>107</xdr:col>
      <xdr:colOff>101600</xdr:colOff>
      <xdr:row>74</xdr:row>
      <xdr:rowOff>82764</xdr:rowOff>
    </xdr:to>
    <xdr:sp macro="" textlink="">
      <xdr:nvSpPr>
        <xdr:cNvPr id="868" name="楕円 867">
          <a:extLst>
            <a:ext uri="{FF2B5EF4-FFF2-40B4-BE49-F238E27FC236}">
              <a16:creationId xmlns:a16="http://schemas.microsoft.com/office/drawing/2014/main" id="{B591FFAB-A9E7-40BB-972D-1953FED7BAF3}"/>
            </a:ext>
          </a:extLst>
        </xdr:cNvPr>
        <xdr:cNvSpPr/>
      </xdr:nvSpPr>
      <xdr:spPr>
        <a:xfrm>
          <a:off x="18345150" y="119826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99291</xdr:rowOff>
    </xdr:from>
    <xdr:ext cx="534377" cy="259045"/>
    <xdr:sp macro="" textlink="">
      <xdr:nvSpPr>
        <xdr:cNvPr id="869" name="テキスト ボックス 868">
          <a:extLst>
            <a:ext uri="{FF2B5EF4-FFF2-40B4-BE49-F238E27FC236}">
              <a16:creationId xmlns:a16="http://schemas.microsoft.com/office/drawing/2014/main" id="{33BE81F2-9E23-4B6B-A20F-2C72894C9ED2}"/>
            </a:ext>
          </a:extLst>
        </xdr:cNvPr>
        <xdr:cNvSpPr txBox="1"/>
      </xdr:nvSpPr>
      <xdr:spPr>
        <a:xfrm>
          <a:off x="18163686" y="117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168747</xdr:rowOff>
    </xdr:from>
    <xdr:to>
      <xdr:col>102</xdr:col>
      <xdr:colOff>165100</xdr:colOff>
      <xdr:row>74</xdr:row>
      <xdr:rowOff>98897</xdr:rowOff>
    </xdr:to>
    <xdr:sp macro="" textlink="">
      <xdr:nvSpPr>
        <xdr:cNvPr id="870" name="楕円 869">
          <a:extLst>
            <a:ext uri="{FF2B5EF4-FFF2-40B4-BE49-F238E27FC236}">
              <a16:creationId xmlns:a16="http://schemas.microsoft.com/office/drawing/2014/main" id="{22EA9E30-D9B2-4676-8422-10F4F5A7E39A}"/>
            </a:ext>
          </a:extLst>
        </xdr:cNvPr>
        <xdr:cNvSpPr/>
      </xdr:nvSpPr>
      <xdr:spPr>
        <a:xfrm>
          <a:off x="17554575" y="1198927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115424</xdr:rowOff>
    </xdr:from>
    <xdr:ext cx="534377" cy="259045"/>
    <xdr:sp macro="" textlink="">
      <xdr:nvSpPr>
        <xdr:cNvPr id="871" name="テキスト ボックス 870">
          <a:extLst>
            <a:ext uri="{FF2B5EF4-FFF2-40B4-BE49-F238E27FC236}">
              <a16:creationId xmlns:a16="http://schemas.microsoft.com/office/drawing/2014/main" id="{319119D1-1348-49CB-853B-2913DA5BF2CB}"/>
            </a:ext>
          </a:extLst>
        </xdr:cNvPr>
        <xdr:cNvSpPr txBox="1"/>
      </xdr:nvSpPr>
      <xdr:spPr>
        <a:xfrm>
          <a:off x="17354061" y="1178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153022</xdr:rowOff>
    </xdr:from>
    <xdr:to>
      <xdr:col>98</xdr:col>
      <xdr:colOff>38100</xdr:colOff>
      <xdr:row>74</xdr:row>
      <xdr:rowOff>83172</xdr:rowOff>
    </xdr:to>
    <xdr:sp macro="" textlink="">
      <xdr:nvSpPr>
        <xdr:cNvPr id="872" name="楕円 871">
          <a:extLst>
            <a:ext uri="{FF2B5EF4-FFF2-40B4-BE49-F238E27FC236}">
              <a16:creationId xmlns:a16="http://schemas.microsoft.com/office/drawing/2014/main" id="{4F4DFF9C-2CC1-4D12-A411-B7AAC285011D}"/>
            </a:ext>
          </a:extLst>
        </xdr:cNvPr>
        <xdr:cNvSpPr/>
      </xdr:nvSpPr>
      <xdr:spPr>
        <a:xfrm>
          <a:off x="16754475" y="119830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99699</xdr:rowOff>
    </xdr:from>
    <xdr:ext cx="534377" cy="259045"/>
    <xdr:sp macro="" textlink="">
      <xdr:nvSpPr>
        <xdr:cNvPr id="873" name="テキスト ボックス 872">
          <a:extLst>
            <a:ext uri="{FF2B5EF4-FFF2-40B4-BE49-F238E27FC236}">
              <a16:creationId xmlns:a16="http://schemas.microsoft.com/office/drawing/2014/main" id="{41C39760-6348-46B5-BFF5-2F92C3EA4F26}"/>
            </a:ext>
          </a:extLst>
        </xdr:cNvPr>
        <xdr:cNvSpPr txBox="1"/>
      </xdr:nvSpPr>
      <xdr:spPr>
        <a:xfrm>
          <a:off x="16563486" y="117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895F9308-4C0D-4442-85A2-872F0A161E27}"/>
            </a:ext>
          </a:extLst>
        </xdr:cNvPr>
        <xdr:cNvSpPr/>
      </xdr:nvSpPr>
      <xdr:spPr>
        <a:xfrm>
          <a:off x="16459200" y="135064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847BC4F4-281F-403B-97C4-A463C44C7A05}"/>
            </a:ext>
          </a:extLst>
        </xdr:cNvPr>
        <xdr:cNvSpPr/>
      </xdr:nvSpPr>
      <xdr:spPr>
        <a:xfrm>
          <a:off x="165830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F7DD5DD5-D71D-42FB-ACE1-D5B67807644C}"/>
            </a:ext>
          </a:extLst>
        </xdr:cNvPr>
        <xdr:cNvSpPr/>
      </xdr:nvSpPr>
      <xdr:spPr>
        <a:xfrm>
          <a:off x="165830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90E0E7A2-523C-40BA-8F83-D9A36AF20F18}"/>
            </a:ext>
          </a:extLst>
        </xdr:cNvPr>
        <xdr:cNvSpPr/>
      </xdr:nvSpPr>
      <xdr:spPr>
        <a:xfrm>
          <a:off x="17487900"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771EB0C4-7333-4E88-9B12-603DA1FCF6FA}"/>
            </a:ext>
          </a:extLst>
        </xdr:cNvPr>
        <xdr:cNvSpPr/>
      </xdr:nvSpPr>
      <xdr:spPr>
        <a:xfrm>
          <a:off x="17487900"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59CFCEF8-2D39-4752-A7DD-3A1F7502222A}"/>
            </a:ext>
          </a:extLst>
        </xdr:cNvPr>
        <xdr:cNvSpPr/>
      </xdr:nvSpPr>
      <xdr:spPr>
        <a:xfrm>
          <a:off x="18516600"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7994A245-3CC6-46CA-9D1B-AD29200F7B38}"/>
            </a:ext>
          </a:extLst>
        </xdr:cNvPr>
        <xdr:cNvSpPr/>
      </xdr:nvSpPr>
      <xdr:spPr>
        <a:xfrm>
          <a:off x="18516600"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FDAC68E3-F352-47C5-A62E-A5572A9668B5}"/>
            </a:ext>
          </a:extLst>
        </xdr:cNvPr>
        <xdr:cNvSpPr/>
      </xdr:nvSpPr>
      <xdr:spPr>
        <a:xfrm>
          <a:off x="16459200" y="14287500"/>
          <a:ext cx="42291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FFB2FF2C-94EB-4244-8D4A-4819F5D9E2A2}"/>
            </a:ext>
          </a:extLst>
        </xdr:cNvPr>
        <xdr:cNvSpPr txBox="1"/>
      </xdr:nvSpPr>
      <xdr:spPr>
        <a:xfrm>
          <a:off x="16440150" y="14106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3D947273-ECDE-43FA-946B-4DA4A3FC049D}"/>
            </a:ext>
          </a:extLst>
        </xdr:cNvPr>
        <xdr:cNvCxnSpPr/>
      </xdr:nvCxnSpPr>
      <xdr:spPr>
        <a:xfrm>
          <a:off x="16459200" y="16544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AC5D51D2-E7CD-4E99-B553-EB4D62CD2962}"/>
            </a:ext>
          </a:extLst>
        </xdr:cNvPr>
        <xdr:cNvCxnSpPr/>
      </xdr:nvCxnSpPr>
      <xdr:spPr>
        <a:xfrm>
          <a:off x="16459200" y="16163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F1C2D6E8-9439-4C4F-829F-17501A311AFD}"/>
            </a:ext>
          </a:extLst>
        </xdr:cNvPr>
        <xdr:cNvSpPr txBox="1"/>
      </xdr:nvSpPr>
      <xdr:spPr>
        <a:xfrm>
          <a:off x="16248514" y="16018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BF37DDB8-2BFC-4F29-925F-3419DBCEF484}"/>
            </a:ext>
          </a:extLst>
        </xdr:cNvPr>
        <xdr:cNvCxnSpPr/>
      </xdr:nvCxnSpPr>
      <xdr:spPr>
        <a:xfrm>
          <a:off x="16459200" y="15782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3186C6E6-8BF7-4124-B108-288114DF2145}"/>
            </a:ext>
          </a:extLst>
        </xdr:cNvPr>
        <xdr:cNvSpPr txBox="1"/>
      </xdr:nvSpPr>
      <xdr:spPr>
        <a:xfrm>
          <a:off x="16052346" y="1563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D98F25AA-9271-4C8B-8F3C-B9C4E37D489F}"/>
            </a:ext>
          </a:extLst>
        </xdr:cNvPr>
        <xdr:cNvCxnSpPr/>
      </xdr:nvCxnSpPr>
      <xdr:spPr>
        <a:xfrm>
          <a:off x="16459200" y="15401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C745B06E-ACF9-49DF-9087-D77E6F5C6D3F}"/>
            </a:ext>
          </a:extLst>
        </xdr:cNvPr>
        <xdr:cNvSpPr txBox="1"/>
      </xdr:nvSpPr>
      <xdr:spPr>
        <a:xfrm>
          <a:off x="16052346" y="1525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18088072-66D4-40C3-9CA6-EC93A15502D7}"/>
            </a:ext>
          </a:extLst>
        </xdr:cNvPr>
        <xdr:cNvCxnSpPr/>
      </xdr:nvCxnSpPr>
      <xdr:spPr>
        <a:xfrm>
          <a:off x="16459200" y="15020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CF9B7B4B-36B8-45CD-BB33-716A12609605}"/>
            </a:ext>
          </a:extLst>
        </xdr:cNvPr>
        <xdr:cNvSpPr txBox="1"/>
      </xdr:nvSpPr>
      <xdr:spPr>
        <a:xfrm>
          <a:off x="16052346" y="1487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13206155-B20A-4F39-8664-554F4DE57482}"/>
            </a:ext>
          </a:extLst>
        </xdr:cNvPr>
        <xdr:cNvCxnSpPr/>
      </xdr:nvCxnSpPr>
      <xdr:spPr>
        <a:xfrm>
          <a:off x="16459200" y="1464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18643754-36C8-4AFD-B71B-EA55FEC84F75}"/>
            </a:ext>
          </a:extLst>
        </xdr:cNvPr>
        <xdr:cNvSpPr txBox="1"/>
      </xdr:nvSpPr>
      <xdr:spPr>
        <a:xfrm>
          <a:off x="15985051" y="14513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60A815A5-1C5B-4447-A676-7D2AA280481D}"/>
            </a:ext>
          </a:extLst>
        </xdr:cNvPr>
        <xdr:cNvCxnSpPr/>
      </xdr:nvCxnSpPr>
      <xdr:spPr>
        <a:xfrm>
          <a:off x="16459200" y="1428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60294DC5-3FC9-4B0A-9467-611EC2167496}"/>
            </a:ext>
          </a:extLst>
        </xdr:cNvPr>
        <xdr:cNvSpPr txBox="1"/>
      </xdr:nvSpPr>
      <xdr:spPr>
        <a:xfrm>
          <a:off x="15985051" y="14151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2FF838E3-7B18-4842-B9CD-2C0C21096790}"/>
            </a:ext>
          </a:extLst>
        </xdr:cNvPr>
        <xdr:cNvSpPr/>
      </xdr:nvSpPr>
      <xdr:spPr>
        <a:xfrm>
          <a:off x="16459200" y="14287500"/>
          <a:ext cx="42291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C4E81E5A-D379-4425-9D90-BD3E4E747E8E}"/>
            </a:ext>
          </a:extLst>
        </xdr:cNvPr>
        <xdr:cNvCxnSpPr/>
      </xdr:nvCxnSpPr>
      <xdr:spPr>
        <a:xfrm flipV="1">
          <a:off x="19952970" y="14877287"/>
          <a:ext cx="1269" cy="1286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7A89BBF4-1C26-4334-9E41-64FC6221A1FC}"/>
            </a:ext>
          </a:extLst>
        </xdr:cNvPr>
        <xdr:cNvSpPr txBox="1"/>
      </xdr:nvSpPr>
      <xdr:spPr>
        <a:xfrm>
          <a:off x="20002500" y="1620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D54DD722-C64A-4EC3-90B3-3527E44130D1}"/>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B2E2315D-9414-4196-8B9F-3288EAC0F40C}"/>
            </a:ext>
          </a:extLst>
        </xdr:cNvPr>
        <xdr:cNvSpPr txBox="1"/>
      </xdr:nvSpPr>
      <xdr:spPr>
        <a:xfrm>
          <a:off x="20002500" y="146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A2956389-D634-4B48-A63C-D3B0C2095E47}"/>
            </a:ext>
          </a:extLst>
        </xdr:cNvPr>
        <xdr:cNvCxnSpPr/>
      </xdr:nvCxnSpPr>
      <xdr:spPr>
        <a:xfrm>
          <a:off x="19878675" y="1487728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C8F11A71-26B0-4091-9F47-6D6B15A665C3}"/>
            </a:ext>
          </a:extLst>
        </xdr:cNvPr>
        <xdr:cNvCxnSpPr/>
      </xdr:nvCxnSpPr>
      <xdr:spPr>
        <a:xfrm>
          <a:off x="19202400" y="161639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3F10856D-7C8C-4A4D-93F1-19C2112ABB4E}"/>
            </a:ext>
          </a:extLst>
        </xdr:cNvPr>
        <xdr:cNvSpPr txBox="1"/>
      </xdr:nvSpPr>
      <xdr:spPr>
        <a:xfrm>
          <a:off x="20002500" y="159518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D215FF08-6840-4F93-9A4E-AFC846C36780}"/>
            </a:ext>
          </a:extLst>
        </xdr:cNvPr>
        <xdr:cNvSpPr/>
      </xdr:nvSpPr>
      <xdr:spPr>
        <a:xfrm>
          <a:off x="19897725" y="16106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19879561-0CC6-4DE5-BDAC-089A5EE0C276}"/>
            </a:ext>
          </a:extLst>
        </xdr:cNvPr>
        <xdr:cNvCxnSpPr/>
      </xdr:nvCxnSpPr>
      <xdr:spPr>
        <a:xfrm>
          <a:off x="18392775" y="161639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26C51BC3-820E-496D-98B5-BB9EB28DDC3E}"/>
            </a:ext>
          </a:extLst>
        </xdr:cNvPr>
        <xdr:cNvSpPr/>
      </xdr:nvSpPr>
      <xdr:spPr>
        <a:xfrm>
          <a:off x="19154775" y="1610626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D543B4AF-61F2-4748-BC46-A7F104DA7392}"/>
            </a:ext>
          </a:extLst>
        </xdr:cNvPr>
        <xdr:cNvSpPr txBox="1"/>
      </xdr:nvSpPr>
      <xdr:spPr>
        <a:xfrm>
          <a:off x="19051783" y="158751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C79986D4-032C-4654-B9FB-F414667DC69E}"/>
            </a:ext>
          </a:extLst>
        </xdr:cNvPr>
        <xdr:cNvCxnSpPr/>
      </xdr:nvCxnSpPr>
      <xdr:spPr>
        <a:xfrm>
          <a:off x="17602200" y="161639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21012A8D-9174-4596-A79A-3930566CFE0E}"/>
            </a:ext>
          </a:extLst>
        </xdr:cNvPr>
        <xdr:cNvSpPr/>
      </xdr:nvSpPr>
      <xdr:spPr>
        <a:xfrm>
          <a:off x="18345150" y="161049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F27C7BAB-95CD-42FA-8CD4-CF2AB4DD2856}"/>
            </a:ext>
          </a:extLst>
        </xdr:cNvPr>
        <xdr:cNvSpPr txBox="1"/>
      </xdr:nvSpPr>
      <xdr:spPr>
        <a:xfrm>
          <a:off x="18261208" y="15880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50100622-FACC-4EE3-A884-29D1A27F9237}"/>
            </a:ext>
          </a:extLst>
        </xdr:cNvPr>
        <xdr:cNvCxnSpPr/>
      </xdr:nvCxnSpPr>
      <xdr:spPr>
        <a:xfrm>
          <a:off x="16802100" y="161639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DDB0ECAA-91DD-4DD3-B893-DC348B5C2931}"/>
            </a:ext>
          </a:extLst>
        </xdr:cNvPr>
        <xdr:cNvSpPr/>
      </xdr:nvSpPr>
      <xdr:spPr>
        <a:xfrm>
          <a:off x="17554575" y="161047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187A7833-0DD1-48BF-9A9B-5C2F411B4FA3}"/>
            </a:ext>
          </a:extLst>
        </xdr:cNvPr>
        <xdr:cNvSpPr txBox="1"/>
      </xdr:nvSpPr>
      <xdr:spPr>
        <a:xfrm>
          <a:off x="17461108" y="15879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289EF17D-E887-4F8B-A451-4F8595BAB741}"/>
            </a:ext>
          </a:extLst>
        </xdr:cNvPr>
        <xdr:cNvSpPr/>
      </xdr:nvSpPr>
      <xdr:spPr>
        <a:xfrm>
          <a:off x="16754475" y="161053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4FC12453-B4C9-4173-B6F4-4F8C315D0EBE}"/>
            </a:ext>
          </a:extLst>
        </xdr:cNvPr>
        <xdr:cNvSpPr txBox="1"/>
      </xdr:nvSpPr>
      <xdr:spPr>
        <a:xfrm>
          <a:off x="16651483" y="158806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9D111F10-0571-431B-B31C-43130D86C729}"/>
            </a:ext>
          </a:extLst>
        </xdr:cNvPr>
        <xdr:cNvSpPr txBox="1"/>
      </xdr:nvSpPr>
      <xdr:spPr>
        <a:xfrm>
          <a:off x="197834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67FDAD8A-2024-4092-9A9A-4E73FCB171DB}"/>
            </a:ext>
          </a:extLst>
        </xdr:cNvPr>
        <xdr:cNvSpPr txBox="1"/>
      </xdr:nvSpPr>
      <xdr:spPr>
        <a:xfrm>
          <a:off x="190309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F72CE7E2-6E96-4253-BA74-0E9D3084B19B}"/>
            </a:ext>
          </a:extLst>
        </xdr:cNvPr>
        <xdr:cNvSpPr txBox="1"/>
      </xdr:nvSpPr>
      <xdr:spPr>
        <a:xfrm>
          <a:off x="182213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D4CFE965-4C0D-4E1B-B397-CA6E1BBB4C70}"/>
            </a:ext>
          </a:extLst>
        </xdr:cNvPr>
        <xdr:cNvSpPr txBox="1"/>
      </xdr:nvSpPr>
      <xdr:spPr>
        <a:xfrm>
          <a:off x="174307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356AA5E4-8A3A-4C15-B50D-5BF0242C5E05}"/>
            </a:ext>
          </a:extLst>
        </xdr:cNvPr>
        <xdr:cNvSpPr txBox="1"/>
      </xdr:nvSpPr>
      <xdr:spPr>
        <a:xfrm>
          <a:off x="166306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134BD0D5-459E-4368-B073-6E23688C847A}"/>
            </a:ext>
          </a:extLst>
        </xdr:cNvPr>
        <xdr:cNvSpPr/>
      </xdr:nvSpPr>
      <xdr:spPr>
        <a:xfrm>
          <a:off x="19897725" y="16106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86B41813-879D-4228-804E-80014DC82195}"/>
            </a:ext>
          </a:extLst>
        </xdr:cNvPr>
        <xdr:cNvSpPr txBox="1"/>
      </xdr:nvSpPr>
      <xdr:spPr>
        <a:xfrm>
          <a:off x="20002500" y="160852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A831DE0D-25E8-4915-98C9-32DC97C1087C}"/>
            </a:ext>
          </a:extLst>
        </xdr:cNvPr>
        <xdr:cNvSpPr/>
      </xdr:nvSpPr>
      <xdr:spPr>
        <a:xfrm>
          <a:off x="19154775" y="161067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9D6CDE4A-B6D6-4EBB-9B34-C3EA9A04D73C}"/>
            </a:ext>
          </a:extLst>
        </xdr:cNvPr>
        <xdr:cNvSpPr txBox="1"/>
      </xdr:nvSpPr>
      <xdr:spPr>
        <a:xfrm>
          <a:off x="19080925" y="161995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61300703-F1C6-4092-8CF2-6BB9439F08F8}"/>
            </a:ext>
          </a:extLst>
        </xdr:cNvPr>
        <xdr:cNvSpPr/>
      </xdr:nvSpPr>
      <xdr:spPr>
        <a:xfrm>
          <a:off x="18345150" y="16106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C7261B02-0296-48D4-890B-A25E59954FA7}"/>
            </a:ext>
          </a:extLst>
        </xdr:cNvPr>
        <xdr:cNvSpPr txBox="1"/>
      </xdr:nvSpPr>
      <xdr:spPr>
        <a:xfrm>
          <a:off x="18290350" y="161995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CDD2A044-2D60-4FF9-9087-5F35C6B48CBD}"/>
            </a:ext>
          </a:extLst>
        </xdr:cNvPr>
        <xdr:cNvSpPr/>
      </xdr:nvSpPr>
      <xdr:spPr>
        <a:xfrm>
          <a:off x="17554575" y="16106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CA9B8FEC-E34A-4F3C-8C8A-0BC1B70DD607}"/>
            </a:ext>
          </a:extLst>
        </xdr:cNvPr>
        <xdr:cNvSpPr txBox="1"/>
      </xdr:nvSpPr>
      <xdr:spPr>
        <a:xfrm>
          <a:off x="17490250" y="161995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DC30CDCB-D5F1-4289-B475-2C0D665F3B0C}"/>
            </a:ext>
          </a:extLst>
        </xdr:cNvPr>
        <xdr:cNvSpPr/>
      </xdr:nvSpPr>
      <xdr:spPr>
        <a:xfrm>
          <a:off x="16754475" y="161067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99FD3C68-714C-4441-A7C9-F4750457C504}"/>
            </a:ext>
          </a:extLst>
        </xdr:cNvPr>
        <xdr:cNvSpPr txBox="1"/>
      </xdr:nvSpPr>
      <xdr:spPr>
        <a:xfrm>
          <a:off x="16680625" y="161995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D9C9F3E4-1191-4E7B-9362-235171606646}"/>
            </a:ext>
          </a:extLst>
        </xdr:cNvPr>
        <xdr:cNvSpPr/>
      </xdr:nvSpPr>
      <xdr:spPr>
        <a:xfrm>
          <a:off x="685800" y="16925925"/>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95CCF9A9-8E94-4C20-B60F-A50AF36A565A}"/>
            </a:ext>
          </a:extLst>
        </xdr:cNvPr>
        <xdr:cNvSpPr/>
      </xdr:nvSpPr>
      <xdr:spPr>
        <a:xfrm>
          <a:off x="685800" y="16983075"/>
          <a:ext cx="3467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2918D2DF-A9C9-4121-9BDB-49F8B8085846}"/>
            </a:ext>
          </a:extLst>
        </xdr:cNvPr>
        <xdr:cNvSpPr txBox="1"/>
      </xdr:nvSpPr>
      <xdr:spPr>
        <a:xfrm>
          <a:off x="714375" y="17240250"/>
          <a:ext cx="1994535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903,872</a:t>
          </a:r>
          <a:r>
            <a:rPr kumimoji="1" lang="ja-JP" altLang="en-US" sz="1300">
              <a:latin typeface="ＭＳ Ｐゴシック" panose="020B0600070205080204" pitchFamily="50" charset="-128"/>
              <a:ea typeface="ＭＳ Ｐゴシック" panose="020B0600070205080204" pitchFamily="50" charset="-128"/>
            </a:rPr>
            <a:t>円となっており、令和２年度の住民一人当たり</a:t>
          </a:r>
          <a:r>
            <a:rPr kumimoji="1" lang="en-US" altLang="ja-JP" sz="1300">
              <a:latin typeface="ＭＳ Ｐゴシック" panose="020B0600070205080204" pitchFamily="50" charset="-128"/>
              <a:ea typeface="ＭＳ Ｐゴシック" panose="020B0600070205080204" pitchFamily="50" charset="-128"/>
            </a:rPr>
            <a:t>972,598</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68,726</a:t>
          </a:r>
          <a:r>
            <a:rPr kumimoji="1" lang="ja-JP" altLang="en-US" sz="1300">
              <a:latin typeface="ＭＳ Ｐゴシック" panose="020B0600070205080204" pitchFamily="50" charset="-128"/>
              <a:ea typeface="ＭＳ Ｐゴシック" panose="020B0600070205080204" pitchFamily="50" charset="-128"/>
            </a:rPr>
            <a:t>円減少した。性質別で見た主な減少要因は、補助費等の減によるもので、特別定額給付金給付費の皆減などにより、住民一人当たりのコストは令和２年度から</a:t>
          </a:r>
          <a:r>
            <a:rPr kumimoji="1" lang="en-US" altLang="ja-JP" sz="1300">
              <a:latin typeface="ＭＳ Ｐゴシック" panose="020B0600070205080204" pitchFamily="50" charset="-128"/>
              <a:ea typeface="ＭＳ Ｐゴシック" panose="020B0600070205080204" pitchFamily="50" charset="-128"/>
            </a:rPr>
            <a:t>115,460</a:t>
          </a:r>
          <a:r>
            <a:rPr kumimoji="1" lang="ja-JP" altLang="en-US" sz="1300">
              <a:latin typeface="ＭＳ Ｐゴシック" panose="020B0600070205080204" pitchFamily="50" charset="-128"/>
              <a:ea typeface="ＭＳ Ｐゴシック" panose="020B0600070205080204" pitchFamily="50" charset="-128"/>
            </a:rPr>
            <a:t>円減少した。一方で、扶助費においては、住民税非課税世帯及び子育て世帯に対する臨時給付金給付費の支出に伴い、住民一人当たりのコストは令和２年度から</a:t>
          </a:r>
          <a:r>
            <a:rPr kumimoji="1" lang="en-US" altLang="ja-JP" sz="1300">
              <a:latin typeface="ＭＳ Ｐゴシック" panose="020B0600070205080204" pitchFamily="50" charset="-128"/>
              <a:ea typeface="ＭＳ Ｐゴシック" panose="020B0600070205080204" pitchFamily="50" charset="-128"/>
            </a:rPr>
            <a:t>30,399</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失業対策事業費、維持補修費以外の項目で類似団体平均を上回っており、特に人件費、普通建設事業費、災害復旧事業費及び公債費が大きく上回っている。人件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34,277</a:t>
          </a:r>
          <a:r>
            <a:rPr kumimoji="1" lang="ja-JP" altLang="en-US" sz="1300">
              <a:latin typeface="ＭＳ Ｐゴシック" panose="020B0600070205080204" pitchFamily="50" charset="-128"/>
              <a:ea typeface="ＭＳ Ｐゴシック" panose="020B0600070205080204" pitchFamily="50" charset="-128"/>
            </a:rPr>
            <a:t>円上回っており、類似団体と比較し、給与等の水準は低いものの、職員数が多いことが要因となっている。普通建設事業費では、住民一人当たりのコストは類似団体平均を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39,956</a:t>
          </a:r>
          <a:r>
            <a:rPr kumimoji="1" lang="ja-JP" altLang="en-US" sz="1300">
              <a:latin typeface="ＭＳ Ｐゴシック" panose="020B0600070205080204" pitchFamily="50" charset="-128"/>
              <a:ea typeface="ＭＳ Ｐゴシック" panose="020B0600070205080204" pitchFamily="50" charset="-128"/>
            </a:rPr>
            <a:t>円上回っている。公共施設等が老朽化による更新の時期を迎えていることなどが主な要因となっていることから、保有施設の総量縮減、統廃合・複合化を推進し、更新整備に要する経費を抑制する必要がある。災害復旧事業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21,653</a:t>
          </a:r>
          <a:r>
            <a:rPr kumimoji="1" lang="ja-JP" altLang="en-US" sz="1300">
              <a:latin typeface="ＭＳ Ｐゴシック" panose="020B0600070205080204" pitchFamily="50" charset="-128"/>
              <a:ea typeface="ＭＳ Ｐゴシック" panose="020B0600070205080204" pitchFamily="50" charset="-128"/>
            </a:rPr>
            <a:t>円上回っている。これは、平成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年７月豪雨災害からの復旧事業が続いていることによる影響が大きく、今後は減少の見込みとなっている。公債費では、住民一人当たりのコストは類似団体平均を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44,678</a:t>
          </a:r>
          <a:r>
            <a:rPr kumimoji="1" lang="ja-JP" altLang="en-US" sz="1300">
              <a:latin typeface="ＭＳ Ｐゴシック" panose="020B0600070205080204" pitchFamily="50" charset="-128"/>
              <a:ea typeface="ＭＳ Ｐゴシック" panose="020B0600070205080204" pitchFamily="50" charset="-128"/>
            </a:rPr>
            <a:t>円上回っている。これは、近年大型の整備事業が集中したことに加え、平成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年７月豪雨災害からの復旧事業による地方債の元利償還金が膨らんでいることが要因となっている。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35BDFC-2647-4B09-B6BD-CECF6F25C1DE}"/>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3853C25-E482-49DA-B4FD-922DE9D5A4AB}"/>
            </a:ext>
          </a:extLst>
        </xdr:cNvPr>
        <xdr:cNvSpPr/>
      </xdr:nvSpPr>
      <xdr:spPr>
        <a:xfrm>
          <a:off x="17145000" y="190500"/>
          <a:ext cx="35433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41E2AA5-32E4-4387-A2B8-93E7D37D4A53}"/>
            </a:ext>
          </a:extLst>
        </xdr:cNvPr>
        <xdr:cNvSpPr/>
      </xdr:nvSpPr>
      <xdr:spPr>
        <a:xfrm>
          <a:off x="17164050" y="219075"/>
          <a:ext cx="3495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E174D30-9389-4DB7-A225-0C024581AFF4}"/>
            </a:ext>
          </a:extLst>
        </xdr:cNvPr>
        <xdr:cNvSpPr/>
      </xdr:nvSpPr>
      <xdr:spPr>
        <a:xfrm>
          <a:off x="17192625" y="238125"/>
          <a:ext cx="34385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A49D7C-BC93-48E5-A0E1-1CADF9C7125A}"/>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DA31BA-C773-492B-BFE2-5B1DAC340A35}"/>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3103DA-43F1-4D0F-8A99-9CFF6F56A480}"/>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4FC27B-5A2E-454C-A160-C0F985301DAC}"/>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DE50E8-4FF4-40BA-9B10-C472B055CEB9}"/>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15116B6-31CC-4657-9B07-EE40B0D1E524}"/>
            </a:ext>
          </a:extLst>
        </xdr:cNvPr>
        <xdr:cNvSpPr/>
      </xdr:nvSpPr>
      <xdr:spPr>
        <a:xfrm>
          <a:off x="2009775" y="885825"/>
          <a:ext cx="12763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35,876
35,613
514.34
34,289,187
32,427,295
1,548,499
16,288,188
39,625,954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C3B3CB-85A1-4EB4-80B6-F14459D4D351}"/>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A06E71-F2DB-4DD5-ADAC-866D5EB8789B}"/>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AF31D8-3240-4769-9952-6BAFFAF83EFB}"/>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D12D28-AD09-4027-99A8-AFCC59C8BC49}"/>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229CCA-A797-4782-A54E-6A0937E0BEE6}"/>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BA69AF0-C277-48FD-9EA0-EC8FBDCF32B1}"/>
            </a:ext>
          </a:extLst>
        </xdr:cNvPr>
        <xdr:cNvSpPr/>
      </xdr:nvSpPr>
      <xdr:spPr>
        <a:xfrm>
          <a:off x="6467475" y="1628775"/>
          <a:ext cx="34290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19C8E78-AE0C-4C5A-942F-9F2996B1D3EB}"/>
            </a:ext>
          </a:extLst>
        </xdr:cNvPr>
        <xdr:cNvSpPr/>
      </xdr:nvSpPr>
      <xdr:spPr>
        <a:xfrm>
          <a:off x="9972675" y="847725"/>
          <a:ext cx="13716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7F27B3C-B62E-45EB-9C12-F53C8C705C53}"/>
            </a:ext>
          </a:extLst>
        </xdr:cNvPr>
        <xdr:cNvSpPr/>
      </xdr:nvSpPr>
      <xdr:spPr>
        <a:xfrm>
          <a:off x="10210800" y="914400"/>
          <a:ext cx="13049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958F533-C9F8-4CD0-A55B-A0337BA0F922}"/>
            </a:ext>
          </a:extLst>
        </xdr:cNvPr>
        <xdr:cNvSpPr/>
      </xdr:nvSpPr>
      <xdr:spPr>
        <a:xfrm>
          <a:off x="10210800" y="1162050"/>
          <a:ext cx="13049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91110A-F781-4B11-AC1F-299A22AAC328}"/>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E0FF218-5851-4308-9645-F237ACEA2A1F}"/>
            </a:ext>
          </a:extLst>
        </xdr:cNvPr>
        <xdr:cNvCxnSpPr/>
      </xdr:nvCxnSpPr>
      <xdr:spPr>
        <a:xfrm flipH="1">
          <a:off x="10048875" y="10191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8DFB3E2-209C-4CD1-A5D5-F48162A7B88A}"/>
            </a:ext>
          </a:extLst>
        </xdr:cNvPr>
        <xdr:cNvSpPr/>
      </xdr:nvSpPr>
      <xdr:spPr>
        <a:xfrm>
          <a:off x="10102850" y="981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714400A-7BDB-4C88-8F02-67B701D54804}"/>
            </a:ext>
          </a:extLst>
        </xdr:cNvPr>
        <xdr:cNvSpPr/>
      </xdr:nvSpPr>
      <xdr:spPr>
        <a:xfrm>
          <a:off x="10102850" y="1228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F5AEBE2-BFFF-4997-8924-CEFB6BAF9056}"/>
            </a:ext>
          </a:extLst>
        </xdr:cNvPr>
        <xdr:cNvCxnSpPr/>
      </xdr:nvCxnSpPr>
      <xdr:spPr>
        <a:xfrm>
          <a:off x="10133330"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82FADD-09BE-4CB5-9414-F94EF6EAB7E8}"/>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658BC00-BA39-4126-A121-9E353F86D559}"/>
            </a:ext>
          </a:extLst>
        </xdr:cNvPr>
        <xdr:cNvCxnSpPr/>
      </xdr:nvCxnSpPr>
      <xdr:spPr>
        <a:xfrm flipV="1">
          <a:off x="10133330"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5B6534-5087-4E92-A9B0-5CBEAF6CA9E7}"/>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CA2A757-A897-45B4-BB3F-270A8F31F2AD}"/>
            </a:ext>
          </a:extLst>
        </xdr:cNvPr>
        <xdr:cNvSpPr txBox="1"/>
      </xdr:nvSpPr>
      <xdr:spPr>
        <a:xfrm>
          <a:off x="638175" y="27146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6FE1BC7-2177-443F-969D-2B3C521F21CE}"/>
            </a:ext>
          </a:extLst>
        </xdr:cNvPr>
        <xdr:cNvSpPr txBox="1"/>
      </xdr:nvSpPr>
      <xdr:spPr>
        <a:xfrm>
          <a:off x="638175"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374F3B7-3CDB-48ED-B980-7A7349870999}"/>
            </a:ext>
          </a:extLst>
        </xdr:cNvPr>
        <xdr:cNvSpPr txBox="1"/>
      </xdr:nvSpPr>
      <xdr:spPr>
        <a:xfrm>
          <a:off x="638175" y="33147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C0974A4-7350-4AFD-B4A6-7194CCDB8C32}"/>
            </a:ext>
          </a:extLst>
        </xdr:cNvPr>
        <xdr:cNvSpPr/>
      </xdr:nvSpPr>
      <xdr:spPr>
        <a:xfrm>
          <a:off x="685800" y="37909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63B7DA6-99F3-4265-860D-8EFEAE088D63}"/>
            </a:ext>
          </a:extLst>
        </xdr:cNvPr>
        <xdr:cNvSpPr/>
      </xdr:nvSpPr>
      <xdr:spPr>
        <a:xfrm>
          <a:off x="8096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1D837A5-EB2A-4396-84A5-459AA4669D43}"/>
            </a:ext>
          </a:extLst>
        </xdr:cNvPr>
        <xdr:cNvSpPr/>
      </xdr:nvSpPr>
      <xdr:spPr>
        <a:xfrm>
          <a:off x="8096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2E7B1B1-49B0-436E-AE68-1D6D819F7A58}"/>
            </a:ext>
          </a:extLst>
        </xdr:cNvPr>
        <xdr:cNvSpPr/>
      </xdr:nvSpPr>
      <xdr:spPr>
        <a:xfrm>
          <a:off x="17145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5E396A9-33A1-4D99-8396-87E1278FE34B}"/>
            </a:ext>
          </a:extLst>
        </xdr:cNvPr>
        <xdr:cNvSpPr/>
      </xdr:nvSpPr>
      <xdr:spPr>
        <a:xfrm>
          <a:off x="17145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E333955-A64E-4DB6-8EEA-F44F059C9A7D}"/>
            </a:ext>
          </a:extLst>
        </xdr:cNvPr>
        <xdr:cNvSpPr/>
      </xdr:nvSpPr>
      <xdr:spPr>
        <a:xfrm>
          <a:off x="27432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0540461-EC49-4FB5-9F5C-21A1F4274B0D}"/>
            </a:ext>
          </a:extLst>
        </xdr:cNvPr>
        <xdr:cNvSpPr/>
      </xdr:nvSpPr>
      <xdr:spPr>
        <a:xfrm>
          <a:off x="27432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F5D532E-5C84-4B21-9026-7195D28CA252}"/>
            </a:ext>
          </a:extLst>
        </xdr:cNvPr>
        <xdr:cNvSpPr/>
      </xdr:nvSpPr>
      <xdr:spPr>
        <a:xfrm>
          <a:off x="685800" y="45720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BE192AC-D15B-4354-BC8D-351BAE56725A}"/>
            </a:ext>
          </a:extLst>
        </xdr:cNvPr>
        <xdr:cNvSpPr txBox="1"/>
      </xdr:nvSpPr>
      <xdr:spPr>
        <a:xfrm>
          <a:off x="666750" y="4391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910F06B-E848-4906-A548-C3115C9E01ED}"/>
            </a:ext>
          </a:extLst>
        </xdr:cNvPr>
        <xdr:cNvCxnSpPr/>
      </xdr:nvCxnSpPr>
      <xdr:spPr>
        <a:xfrm>
          <a:off x="685800" y="6734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E1AE2BC7-453D-47DB-A02F-953E719929A1}"/>
            </a:ext>
          </a:extLst>
        </xdr:cNvPr>
        <xdr:cNvSpPr txBox="1"/>
      </xdr:nvSpPr>
      <xdr:spPr>
        <a:xfrm>
          <a:off x="475114" y="6598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6BBDB506-CDFF-42CF-89E8-65F1AB87A28C}"/>
            </a:ext>
          </a:extLst>
        </xdr:cNvPr>
        <xdr:cNvCxnSpPr/>
      </xdr:nvCxnSpPr>
      <xdr:spPr>
        <a:xfrm>
          <a:off x="685800" y="63722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EBDBD2CA-6E9C-4A8E-B8C6-0317ADE23031}"/>
            </a:ext>
          </a:extLst>
        </xdr:cNvPr>
        <xdr:cNvSpPr txBox="1"/>
      </xdr:nvSpPr>
      <xdr:spPr>
        <a:xfrm>
          <a:off x="278946" y="623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A3D9113-CE73-4F13-887B-AB6214D9D5B2}"/>
            </a:ext>
          </a:extLst>
        </xdr:cNvPr>
        <xdr:cNvCxnSpPr/>
      </xdr:nvCxnSpPr>
      <xdr:spPr>
        <a:xfrm>
          <a:off x="685800" y="6010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94F5C81D-A683-453B-BCC1-6DD22E3FDA60}"/>
            </a:ext>
          </a:extLst>
        </xdr:cNvPr>
        <xdr:cNvSpPr txBox="1"/>
      </xdr:nvSpPr>
      <xdr:spPr>
        <a:xfrm>
          <a:off x="278946" y="5874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8D0905D-3C81-471A-ABD6-A1CD01E76ACE}"/>
            </a:ext>
          </a:extLst>
        </xdr:cNvPr>
        <xdr:cNvCxnSpPr/>
      </xdr:nvCxnSpPr>
      <xdr:spPr>
        <a:xfrm>
          <a:off x="685800" y="5657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69A00F1D-AE89-4163-853B-159ED9ACE04D}"/>
            </a:ext>
          </a:extLst>
        </xdr:cNvPr>
        <xdr:cNvSpPr txBox="1"/>
      </xdr:nvSpPr>
      <xdr:spPr>
        <a:xfrm>
          <a:off x="278946" y="5512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B7E7E4BC-937E-4530-A592-0C6C9FF1418F}"/>
            </a:ext>
          </a:extLst>
        </xdr:cNvPr>
        <xdr:cNvCxnSpPr/>
      </xdr:nvCxnSpPr>
      <xdr:spPr>
        <a:xfrm>
          <a:off x="685800" y="529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C9305A83-D4EF-43BC-A6AC-3FFAE64DFB76}"/>
            </a:ext>
          </a:extLst>
        </xdr:cNvPr>
        <xdr:cNvSpPr txBox="1"/>
      </xdr:nvSpPr>
      <xdr:spPr>
        <a:xfrm>
          <a:off x="278946" y="516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E9C74492-6B05-4DB3-8156-267061B8D61D}"/>
            </a:ext>
          </a:extLst>
        </xdr:cNvPr>
        <xdr:cNvCxnSpPr/>
      </xdr:nvCxnSpPr>
      <xdr:spPr>
        <a:xfrm>
          <a:off x="685800" y="493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F0FAE11D-40F2-40FE-BA5B-D1CBD482275C}"/>
            </a:ext>
          </a:extLst>
        </xdr:cNvPr>
        <xdr:cNvSpPr txBox="1"/>
      </xdr:nvSpPr>
      <xdr:spPr>
        <a:xfrm>
          <a:off x="211651" y="479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799B59E4-5115-4E80-BA69-2A66744EC1AF}"/>
            </a:ext>
          </a:extLst>
        </xdr:cNvPr>
        <xdr:cNvCxnSpPr/>
      </xdr:nvCxnSpPr>
      <xdr:spPr>
        <a:xfrm>
          <a:off x="685800" y="457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A0B5AEE1-0909-4B69-AB83-BD4F23CA6208}"/>
            </a:ext>
          </a:extLst>
        </xdr:cNvPr>
        <xdr:cNvSpPr txBox="1"/>
      </xdr:nvSpPr>
      <xdr:spPr>
        <a:xfrm>
          <a:off x="211651" y="443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5DD6971F-43A6-4C7C-81D0-46D546DAB34F}"/>
            </a:ext>
          </a:extLst>
        </xdr:cNvPr>
        <xdr:cNvSpPr/>
      </xdr:nvSpPr>
      <xdr:spPr>
        <a:xfrm>
          <a:off x="685800" y="45720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67562A4E-88BF-4196-9E53-76F42AD52114}"/>
            </a:ext>
          </a:extLst>
        </xdr:cNvPr>
        <xdr:cNvCxnSpPr/>
      </xdr:nvCxnSpPr>
      <xdr:spPr>
        <a:xfrm flipV="1">
          <a:off x="4179570" y="4984115"/>
          <a:ext cx="1270" cy="1147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5E3E6C42-1591-4958-B2B6-867458A69E5C}"/>
            </a:ext>
          </a:extLst>
        </xdr:cNvPr>
        <xdr:cNvSpPr txBox="1"/>
      </xdr:nvSpPr>
      <xdr:spPr>
        <a:xfrm>
          <a:off x="4229100" y="61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77BD43FA-A03B-49F1-B73C-05F8C902A157}"/>
            </a:ext>
          </a:extLst>
        </xdr:cNvPr>
        <xdr:cNvCxnSpPr/>
      </xdr:nvCxnSpPr>
      <xdr:spPr>
        <a:xfrm>
          <a:off x="4105275" y="613149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E6B88CD7-A37A-4172-8796-F966B594ECE0}"/>
            </a:ext>
          </a:extLst>
        </xdr:cNvPr>
        <xdr:cNvSpPr txBox="1"/>
      </xdr:nvSpPr>
      <xdr:spPr>
        <a:xfrm>
          <a:off x="4229100" y="477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A45559E3-B5AE-405D-96F4-B8769DB4A7B2}"/>
            </a:ext>
          </a:extLst>
        </xdr:cNvPr>
        <xdr:cNvCxnSpPr/>
      </xdr:nvCxnSpPr>
      <xdr:spPr>
        <a:xfrm>
          <a:off x="4105275" y="49841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37402</xdr:rowOff>
    </xdr:from>
    <xdr:to>
      <xdr:col>24</xdr:col>
      <xdr:colOff>63500</xdr:colOff>
      <xdr:row>36</xdr:row>
      <xdr:rowOff>69786</xdr:rowOff>
    </xdr:to>
    <xdr:cxnSp macro="">
      <xdr:nvCxnSpPr>
        <xdr:cNvPr id="61" name="直線コネクタ 60">
          <a:extLst>
            <a:ext uri="{FF2B5EF4-FFF2-40B4-BE49-F238E27FC236}">
              <a16:creationId xmlns:a16="http://schemas.microsoft.com/office/drawing/2014/main" id="{BD9C5E68-BA7C-4111-BBDA-7F17F4A7F230}"/>
            </a:ext>
          </a:extLst>
        </xdr:cNvPr>
        <xdr:cNvCxnSpPr/>
      </xdr:nvCxnSpPr>
      <xdr:spPr>
        <a:xfrm>
          <a:off x="3429000" y="5876227"/>
          <a:ext cx="7524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B9DB4482-7A6F-4C43-B9E8-68EB15170BCE}"/>
            </a:ext>
          </a:extLst>
        </xdr:cNvPr>
        <xdr:cNvSpPr txBox="1"/>
      </xdr:nvSpPr>
      <xdr:spPr>
        <a:xfrm>
          <a:off x="4229100" y="5641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F6C86154-3445-4268-8262-788FE3AB5118}"/>
            </a:ext>
          </a:extLst>
        </xdr:cNvPr>
        <xdr:cNvSpPr/>
      </xdr:nvSpPr>
      <xdr:spPr>
        <a:xfrm>
          <a:off x="4124325" y="57805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114745</xdr:rowOff>
    </xdr:from>
    <xdr:to>
      <xdr:col>19</xdr:col>
      <xdr:colOff>177800</xdr:colOff>
      <xdr:row>36</xdr:row>
      <xdr:rowOff>37402</xdr:rowOff>
    </xdr:to>
    <xdr:cxnSp macro="">
      <xdr:nvCxnSpPr>
        <xdr:cNvPr id="64" name="直線コネクタ 63">
          <a:extLst>
            <a:ext uri="{FF2B5EF4-FFF2-40B4-BE49-F238E27FC236}">
              <a16:creationId xmlns:a16="http://schemas.microsoft.com/office/drawing/2014/main" id="{4D0EB6B8-A7BF-4866-AE4B-8BE30BD8EBBE}"/>
            </a:ext>
          </a:extLst>
        </xdr:cNvPr>
        <xdr:cNvCxnSpPr/>
      </xdr:nvCxnSpPr>
      <xdr:spPr>
        <a:xfrm>
          <a:off x="2619375" y="5791645"/>
          <a:ext cx="809625"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B677F6CD-1E3A-477A-B5A1-038D9FBEFBF6}"/>
            </a:ext>
          </a:extLst>
        </xdr:cNvPr>
        <xdr:cNvSpPr/>
      </xdr:nvSpPr>
      <xdr:spPr>
        <a:xfrm>
          <a:off x="3381375" y="57993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3D5406A3-C8D0-498C-9E9F-E891CC58F71D}"/>
            </a:ext>
          </a:extLst>
        </xdr:cNvPr>
        <xdr:cNvSpPr txBox="1"/>
      </xdr:nvSpPr>
      <xdr:spPr>
        <a:xfrm>
          <a:off x="3219528" y="55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114745</xdr:rowOff>
    </xdr:from>
    <xdr:to>
      <xdr:col>15</xdr:col>
      <xdr:colOff>50800</xdr:colOff>
      <xdr:row>35</xdr:row>
      <xdr:rowOff>166751</xdr:rowOff>
    </xdr:to>
    <xdr:cxnSp macro="">
      <xdr:nvCxnSpPr>
        <xdr:cNvPr id="67" name="直線コネクタ 66">
          <a:extLst>
            <a:ext uri="{FF2B5EF4-FFF2-40B4-BE49-F238E27FC236}">
              <a16:creationId xmlns:a16="http://schemas.microsoft.com/office/drawing/2014/main" id="{2711DB91-4CE6-4735-9609-B5BF8CD19DAE}"/>
            </a:ext>
          </a:extLst>
        </xdr:cNvPr>
        <xdr:cNvCxnSpPr/>
      </xdr:nvCxnSpPr>
      <xdr:spPr>
        <a:xfrm flipV="1">
          <a:off x="1828800" y="5791645"/>
          <a:ext cx="790575" cy="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924259EA-3085-462F-88C6-A45FFCDFF05C}"/>
            </a:ext>
          </a:extLst>
        </xdr:cNvPr>
        <xdr:cNvSpPr/>
      </xdr:nvSpPr>
      <xdr:spPr>
        <a:xfrm>
          <a:off x="2571750" y="575995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5B048E75-36DE-47EE-92CF-D647C000BE3B}"/>
            </a:ext>
          </a:extLst>
        </xdr:cNvPr>
        <xdr:cNvSpPr txBox="1"/>
      </xdr:nvSpPr>
      <xdr:spPr>
        <a:xfrm>
          <a:off x="2409903" y="58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161036</xdr:rowOff>
    </xdr:from>
    <xdr:to>
      <xdr:col>10</xdr:col>
      <xdr:colOff>114300</xdr:colOff>
      <xdr:row>35</xdr:row>
      <xdr:rowOff>166751</xdr:rowOff>
    </xdr:to>
    <xdr:cxnSp macro="">
      <xdr:nvCxnSpPr>
        <xdr:cNvPr id="70" name="直線コネクタ 69">
          <a:extLst>
            <a:ext uri="{FF2B5EF4-FFF2-40B4-BE49-F238E27FC236}">
              <a16:creationId xmlns:a16="http://schemas.microsoft.com/office/drawing/2014/main" id="{26A36B52-6E60-4A13-8340-1BA4DA1F2C78}"/>
            </a:ext>
          </a:extLst>
        </xdr:cNvPr>
        <xdr:cNvCxnSpPr/>
      </xdr:nvCxnSpPr>
      <xdr:spPr>
        <a:xfrm>
          <a:off x="1028700" y="58411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46852055-C38D-4008-B14B-2765F507FAC9}"/>
            </a:ext>
          </a:extLst>
        </xdr:cNvPr>
        <xdr:cNvSpPr/>
      </xdr:nvSpPr>
      <xdr:spPr>
        <a:xfrm>
          <a:off x="1781175" y="57613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B39462C7-7C93-4BE7-957F-F8246E1ED01D}"/>
            </a:ext>
          </a:extLst>
        </xdr:cNvPr>
        <xdr:cNvSpPr txBox="1"/>
      </xdr:nvSpPr>
      <xdr:spPr>
        <a:xfrm>
          <a:off x="1609803"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2129B2D6-DF2C-4447-BB73-58D1800CB863}"/>
            </a:ext>
          </a:extLst>
        </xdr:cNvPr>
        <xdr:cNvSpPr/>
      </xdr:nvSpPr>
      <xdr:spPr>
        <a:xfrm>
          <a:off x="981075" y="57603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8A4ADE86-AF2D-4E66-87C4-19C8CF673C43}"/>
            </a:ext>
          </a:extLst>
        </xdr:cNvPr>
        <xdr:cNvSpPr txBox="1"/>
      </xdr:nvSpPr>
      <xdr:spPr>
        <a:xfrm>
          <a:off x="819228" y="554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E2579C4-2D7E-4E1B-A0EA-6CD7C3FDB9D3}"/>
            </a:ext>
          </a:extLst>
        </xdr:cNvPr>
        <xdr:cNvSpPr txBox="1"/>
      </xdr:nvSpPr>
      <xdr:spPr>
        <a:xfrm>
          <a:off x="40100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7C9663B-0B5F-4EF6-A8CE-035B566F8A32}"/>
            </a:ext>
          </a:extLst>
        </xdr:cNvPr>
        <xdr:cNvSpPr txBox="1"/>
      </xdr:nvSpPr>
      <xdr:spPr>
        <a:xfrm>
          <a:off x="32575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2B1C1B8-D09D-4F9E-9DA7-9951096380B1}"/>
            </a:ext>
          </a:extLst>
        </xdr:cNvPr>
        <xdr:cNvSpPr txBox="1"/>
      </xdr:nvSpPr>
      <xdr:spPr>
        <a:xfrm>
          <a:off x="24479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D1085A9-2555-427B-B892-0932367B5348}"/>
            </a:ext>
          </a:extLst>
        </xdr:cNvPr>
        <xdr:cNvSpPr txBox="1"/>
      </xdr:nvSpPr>
      <xdr:spPr>
        <a:xfrm>
          <a:off x="16573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00C02C8-F5A7-46D0-8CF0-85ED47468272}"/>
            </a:ext>
          </a:extLst>
        </xdr:cNvPr>
        <xdr:cNvSpPr txBox="1"/>
      </xdr:nvSpPr>
      <xdr:spPr>
        <a:xfrm>
          <a:off x="8572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18986</xdr:rowOff>
    </xdr:from>
    <xdr:to>
      <xdr:col>24</xdr:col>
      <xdr:colOff>114300</xdr:colOff>
      <xdr:row>36</xdr:row>
      <xdr:rowOff>120586</xdr:rowOff>
    </xdr:to>
    <xdr:sp macro="" textlink="">
      <xdr:nvSpPr>
        <xdr:cNvPr id="80" name="楕円 79">
          <a:extLst>
            <a:ext uri="{FF2B5EF4-FFF2-40B4-BE49-F238E27FC236}">
              <a16:creationId xmlns:a16="http://schemas.microsoft.com/office/drawing/2014/main" id="{0C502B61-05E6-413B-88E9-AF1901DC730F}"/>
            </a:ext>
          </a:extLst>
        </xdr:cNvPr>
        <xdr:cNvSpPr/>
      </xdr:nvSpPr>
      <xdr:spPr>
        <a:xfrm>
          <a:off x="4124325" y="58578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168863</xdr:rowOff>
    </xdr:from>
    <xdr:ext cx="469744" cy="259045"/>
    <xdr:sp macro="" textlink="">
      <xdr:nvSpPr>
        <xdr:cNvPr id="81" name="議会費該当値テキスト">
          <a:extLst>
            <a:ext uri="{FF2B5EF4-FFF2-40B4-BE49-F238E27FC236}">
              <a16:creationId xmlns:a16="http://schemas.microsoft.com/office/drawing/2014/main" id="{ED24B3DD-A2B5-46DC-82D2-6F0D0B3B93B8}"/>
            </a:ext>
          </a:extLst>
        </xdr:cNvPr>
        <xdr:cNvSpPr txBox="1"/>
      </xdr:nvSpPr>
      <xdr:spPr>
        <a:xfrm>
          <a:off x="4229100" y="58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158052</xdr:rowOff>
    </xdr:from>
    <xdr:to>
      <xdr:col>20</xdr:col>
      <xdr:colOff>38100</xdr:colOff>
      <xdr:row>36</xdr:row>
      <xdr:rowOff>88202</xdr:rowOff>
    </xdr:to>
    <xdr:sp macro="" textlink="">
      <xdr:nvSpPr>
        <xdr:cNvPr id="82" name="楕円 81">
          <a:extLst>
            <a:ext uri="{FF2B5EF4-FFF2-40B4-BE49-F238E27FC236}">
              <a16:creationId xmlns:a16="http://schemas.microsoft.com/office/drawing/2014/main" id="{A77E4A5B-CA2E-4AA5-853F-D6191FB5E125}"/>
            </a:ext>
          </a:extLst>
        </xdr:cNvPr>
        <xdr:cNvSpPr/>
      </xdr:nvSpPr>
      <xdr:spPr>
        <a:xfrm>
          <a:off x="3381375" y="583812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79329</xdr:rowOff>
    </xdr:from>
    <xdr:ext cx="469744" cy="259045"/>
    <xdr:sp macro="" textlink="">
      <xdr:nvSpPr>
        <xdr:cNvPr id="83" name="テキスト ボックス 82">
          <a:extLst>
            <a:ext uri="{FF2B5EF4-FFF2-40B4-BE49-F238E27FC236}">
              <a16:creationId xmlns:a16="http://schemas.microsoft.com/office/drawing/2014/main" id="{3880D14F-DA6D-4E94-BF51-4633150DBC64}"/>
            </a:ext>
          </a:extLst>
        </xdr:cNvPr>
        <xdr:cNvSpPr txBox="1"/>
      </xdr:nvSpPr>
      <xdr:spPr>
        <a:xfrm>
          <a:off x="3219528" y="59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63945</xdr:rowOff>
    </xdr:from>
    <xdr:to>
      <xdr:col>15</xdr:col>
      <xdr:colOff>101600</xdr:colOff>
      <xdr:row>35</xdr:row>
      <xdr:rowOff>165545</xdr:rowOff>
    </xdr:to>
    <xdr:sp macro="" textlink="">
      <xdr:nvSpPr>
        <xdr:cNvPr id="84" name="楕円 83">
          <a:extLst>
            <a:ext uri="{FF2B5EF4-FFF2-40B4-BE49-F238E27FC236}">
              <a16:creationId xmlns:a16="http://schemas.microsoft.com/office/drawing/2014/main" id="{3FF8DBD6-8244-4BE9-AC12-67AB55939555}"/>
            </a:ext>
          </a:extLst>
        </xdr:cNvPr>
        <xdr:cNvSpPr/>
      </xdr:nvSpPr>
      <xdr:spPr>
        <a:xfrm>
          <a:off x="2571750" y="57440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10622</xdr:rowOff>
    </xdr:from>
    <xdr:ext cx="469744" cy="259045"/>
    <xdr:sp macro="" textlink="">
      <xdr:nvSpPr>
        <xdr:cNvPr id="85" name="テキスト ボックス 84">
          <a:extLst>
            <a:ext uri="{FF2B5EF4-FFF2-40B4-BE49-F238E27FC236}">
              <a16:creationId xmlns:a16="http://schemas.microsoft.com/office/drawing/2014/main" id="{E1B02856-AE85-4BF6-9452-1C9EB68F0377}"/>
            </a:ext>
          </a:extLst>
        </xdr:cNvPr>
        <xdr:cNvSpPr txBox="1"/>
      </xdr:nvSpPr>
      <xdr:spPr>
        <a:xfrm>
          <a:off x="2409903" y="552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115951</xdr:rowOff>
    </xdr:from>
    <xdr:to>
      <xdr:col>10</xdr:col>
      <xdr:colOff>165100</xdr:colOff>
      <xdr:row>36</xdr:row>
      <xdr:rowOff>46101</xdr:rowOff>
    </xdr:to>
    <xdr:sp macro="" textlink="">
      <xdr:nvSpPr>
        <xdr:cNvPr id="86" name="楕円 85">
          <a:extLst>
            <a:ext uri="{FF2B5EF4-FFF2-40B4-BE49-F238E27FC236}">
              <a16:creationId xmlns:a16="http://schemas.microsoft.com/office/drawing/2014/main" id="{49A5A0D5-1181-4A0F-9721-6A83455A8AC9}"/>
            </a:ext>
          </a:extLst>
        </xdr:cNvPr>
        <xdr:cNvSpPr/>
      </xdr:nvSpPr>
      <xdr:spPr>
        <a:xfrm>
          <a:off x="1781175" y="57928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37228</xdr:rowOff>
    </xdr:from>
    <xdr:ext cx="469744" cy="259045"/>
    <xdr:sp macro="" textlink="">
      <xdr:nvSpPr>
        <xdr:cNvPr id="87" name="テキスト ボックス 86">
          <a:extLst>
            <a:ext uri="{FF2B5EF4-FFF2-40B4-BE49-F238E27FC236}">
              <a16:creationId xmlns:a16="http://schemas.microsoft.com/office/drawing/2014/main" id="{49326B7D-1E68-4B49-9DE4-13F6176C6846}"/>
            </a:ext>
          </a:extLst>
        </xdr:cNvPr>
        <xdr:cNvSpPr txBox="1"/>
      </xdr:nvSpPr>
      <xdr:spPr>
        <a:xfrm>
          <a:off x="1609803" y="58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110236</xdr:rowOff>
    </xdr:from>
    <xdr:to>
      <xdr:col>6</xdr:col>
      <xdr:colOff>38100</xdr:colOff>
      <xdr:row>36</xdr:row>
      <xdr:rowOff>40386</xdr:rowOff>
    </xdr:to>
    <xdr:sp macro="" textlink="">
      <xdr:nvSpPr>
        <xdr:cNvPr id="88" name="楕円 87">
          <a:extLst>
            <a:ext uri="{FF2B5EF4-FFF2-40B4-BE49-F238E27FC236}">
              <a16:creationId xmlns:a16="http://schemas.microsoft.com/office/drawing/2014/main" id="{A5ACA9C0-9520-4EFB-B1FF-1F3B00704A1F}"/>
            </a:ext>
          </a:extLst>
        </xdr:cNvPr>
        <xdr:cNvSpPr/>
      </xdr:nvSpPr>
      <xdr:spPr>
        <a:xfrm>
          <a:off x="981075" y="57839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31513</xdr:rowOff>
    </xdr:from>
    <xdr:ext cx="469744" cy="259045"/>
    <xdr:sp macro="" textlink="">
      <xdr:nvSpPr>
        <xdr:cNvPr id="89" name="テキスト ボックス 88">
          <a:extLst>
            <a:ext uri="{FF2B5EF4-FFF2-40B4-BE49-F238E27FC236}">
              <a16:creationId xmlns:a16="http://schemas.microsoft.com/office/drawing/2014/main" id="{375A7A22-E1F6-4361-B624-A64B8F4019B6}"/>
            </a:ext>
          </a:extLst>
        </xdr:cNvPr>
        <xdr:cNvSpPr txBox="1"/>
      </xdr:nvSpPr>
      <xdr:spPr>
        <a:xfrm>
          <a:off x="819228"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926B7C73-DCD5-437D-B2C7-BD0217F7411B}"/>
            </a:ext>
          </a:extLst>
        </xdr:cNvPr>
        <xdr:cNvSpPr/>
      </xdr:nvSpPr>
      <xdr:spPr>
        <a:xfrm>
          <a:off x="685800" y="70294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35181DCB-E72D-4192-855C-8A6A247CB884}"/>
            </a:ext>
          </a:extLst>
        </xdr:cNvPr>
        <xdr:cNvSpPr/>
      </xdr:nvSpPr>
      <xdr:spPr>
        <a:xfrm>
          <a:off x="8096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4346A20-2636-47B8-93D7-E0B3C5F4EB90}"/>
            </a:ext>
          </a:extLst>
        </xdr:cNvPr>
        <xdr:cNvSpPr/>
      </xdr:nvSpPr>
      <xdr:spPr>
        <a:xfrm>
          <a:off x="8096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CDCF618-5BD1-4524-A3A8-E2B12F045203}"/>
            </a:ext>
          </a:extLst>
        </xdr:cNvPr>
        <xdr:cNvSpPr/>
      </xdr:nvSpPr>
      <xdr:spPr>
        <a:xfrm>
          <a:off x="17145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EFBD152E-EA75-4A90-803A-8F36F426DD90}"/>
            </a:ext>
          </a:extLst>
        </xdr:cNvPr>
        <xdr:cNvSpPr/>
      </xdr:nvSpPr>
      <xdr:spPr>
        <a:xfrm>
          <a:off x="17145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9CC1A71E-777D-45FD-8CD1-E22A61D84BF8}"/>
            </a:ext>
          </a:extLst>
        </xdr:cNvPr>
        <xdr:cNvSpPr/>
      </xdr:nvSpPr>
      <xdr:spPr>
        <a:xfrm>
          <a:off x="27432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294303CE-39DC-40F4-B113-82B45D1F5AA1}"/>
            </a:ext>
          </a:extLst>
        </xdr:cNvPr>
        <xdr:cNvSpPr/>
      </xdr:nvSpPr>
      <xdr:spPr>
        <a:xfrm>
          <a:off x="27432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81A54C1-B101-425A-A67B-F8A6FE2F68FE}"/>
            </a:ext>
          </a:extLst>
        </xdr:cNvPr>
        <xdr:cNvSpPr/>
      </xdr:nvSpPr>
      <xdr:spPr>
        <a:xfrm>
          <a:off x="685800" y="78105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54DC8B05-5FE6-4160-AABD-4A6490E966B3}"/>
            </a:ext>
          </a:extLst>
        </xdr:cNvPr>
        <xdr:cNvSpPr txBox="1"/>
      </xdr:nvSpPr>
      <xdr:spPr>
        <a:xfrm>
          <a:off x="666750" y="7629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40883ABD-D215-4293-BA2D-2D6957B49C3C}"/>
            </a:ext>
          </a:extLst>
        </xdr:cNvPr>
        <xdr:cNvCxnSpPr/>
      </xdr:nvCxnSpPr>
      <xdr:spPr>
        <a:xfrm>
          <a:off x="685800" y="9972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180377BC-2389-4270-B2FD-6B1A008FC76A}"/>
            </a:ext>
          </a:extLst>
        </xdr:cNvPr>
        <xdr:cNvCxnSpPr/>
      </xdr:nvCxnSpPr>
      <xdr:spPr>
        <a:xfrm>
          <a:off x="685800" y="9610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4A36E85F-D4A5-4539-852B-4D2B5BC7FF1C}"/>
            </a:ext>
          </a:extLst>
        </xdr:cNvPr>
        <xdr:cNvSpPr txBox="1"/>
      </xdr:nvSpPr>
      <xdr:spPr>
        <a:xfrm>
          <a:off x="475114" y="9474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3C9C4D56-29E6-45B3-8E68-4B7FC43E65B7}"/>
            </a:ext>
          </a:extLst>
        </xdr:cNvPr>
        <xdr:cNvCxnSpPr/>
      </xdr:nvCxnSpPr>
      <xdr:spPr>
        <a:xfrm>
          <a:off x="685800" y="9248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EEF221BE-AE04-44B7-9156-B72C35896C0B}"/>
            </a:ext>
          </a:extLst>
        </xdr:cNvPr>
        <xdr:cNvSpPr txBox="1"/>
      </xdr:nvSpPr>
      <xdr:spPr>
        <a:xfrm>
          <a:off x="163406" y="9112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49A9464-11F3-442B-B2F4-F3EA767A787F}"/>
            </a:ext>
          </a:extLst>
        </xdr:cNvPr>
        <xdr:cNvCxnSpPr/>
      </xdr:nvCxnSpPr>
      <xdr:spPr>
        <a:xfrm>
          <a:off x="685800" y="8896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D3523B0F-832F-4185-9CE7-7AB1D32DED03}"/>
            </a:ext>
          </a:extLst>
        </xdr:cNvPr>
        <xdr:cNvSpPr txBox="1"/>
      </xdr:nvSpPr>
      <xdr:spPr>
        <a:xfrm>
          <a:off x="163406" y="8750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A19C2382-9BC8-4EE9-B3A1-CC4331E3BF00}"/>
            </a:ext>
          </a:extLst>
        </xdr:cNvPr>
        <xdr:cNvCxnSpPr/>
      </xdr:nvCxnSpPr>
      <xdr:spPr>
        <a:xfrm>
          <a:off x="685800" y="8534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8469F348-D74B-4FED-AD2B-38C8A6B0D3A4}"/>
            </a:ext>
          </a:extLst>
        </xdr:cNvPr>
        <xdr:cNvSpPr txBox="1"/>
      </xdr:nvSpPr>
      <xdr:spPr>
        <a:xfrm>
          <a:off x="163406"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CBFD8E15-5B5A-43BF-80E6-B53C2C2400E6}"/>
            </a:ext>
          </a:extLst>
        </xdr:cNvPr>
        <xdr:cNvCxnSpPr/>
      </xdr:nvCxnSpPr>
      <xdr:spPr>
        <a:xfrm>
          <a:off x="685800" y="817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3155C904-F9F4-47FD-ADD4-8C95D9AA27D0}"/>
            </a:ext>
          </a:extLst>
        </xdr:cNvPr>
        <xdr:cNvSpPr txBox="1"/>
      </xdr:nvSpPr>
      <xdr:spPr>
        <a:xfrm>
          <a:off x="76428" y="8036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CC8F2853-3332-4648-99AE-77A95F2CB0CE}"/>
            </a:ext>
          </a:extLst>
        </xdr:cNvPr>
        <xdr:cNvCxnSpPr/>
      </xdr:nvCxnSpPr>
      <xdr:spPr>
        <a:xfrm>
          <a:off x="685800" y="781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BF0A8D4A-CCA5-402B-A628-B9E8767F4890}"/>
            </a:ext>
          </a:extLst>
        </xdr:cNvPr>
        <xdr:cNvSpPr txBox="1"/>
      </xdr:nvSpPr>
      <xdr:spPr>
        <a:xfrm>
          <a:off x="76428" y="7674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E93986F1-BA56-4C4F-AB16-43944A9EA25D}"/>
            </a:ext>
          </a:extLst>
        </xdr:cNvPr>
        <xdr:cNvSpPr/>
      </xdr:nvSpPr>
      <xdr:spPr>
        <a:xfrm>
          <a:off x="685800" y="78105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CA134D98-8CC0-4344-B7F0-AC1A2F9802D6}"/>
            </a:ext>
          </a:extLst>
        </xdr:cNvPr>
        <xdr:cNvCxnSpPr/>
      </xdr:nvCxnSpPr>
      <xdr:spPr>
        <a:xfrm flipV="1">
          <a:off x="4179570" y="8333556"/>
          <a:ext cx="1270" cy="122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72BC210D-8C75-424B-A49A-32AB9B936B82}"/>
            </a:ext>
          </a:extLst>
        </xdr:cNvPr>
        <xdr:cNvSpPr txBox="1"/>
      </xdr:nvSpPr>
      <xdr:spPr>
        <a:xfrm>
          <a:off x="4229100" y="956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E8981031-5B63-4991-AD99-B6B95F986725}"/>
            </a:ext>
          </a:extLst>
        </xdr:cNvPr>
        <xdr:cNvCxnSpPr/>
      </xdr:nvCxnSpPr>
      <xdr:spPr>
        <a:xfrm>
          <a:off x="4105275" y="95554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9AE2C5E5-5B39-44F4-95EA-C951E0D440B9}"/>
            </a:ext>
          </a:extLst>
        </xdr:cNvPr>
        <xdr:cNvSpPr txBox="1"/>
      </xdr:nvSpPr>
      <xdr:spPr>
        <a:xfrm>
          <a:off x="4229100" y="8118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F1971CE2-7971-4FED-9CD9-12C609668AC4}"/>
            </a:ext>
          </a:extLst>
        </xdr:cNvPr>
        <xdr:cNvCxnSpPr/>
      </xdr:nvCxnSpPr>
      <xdr:spPr>
        <a:xfrm>
          <a:off x="4105275" y="8333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101333</xdr:rowOff>
    </xdr:from>
    <xdr:to>
      <xdr:col>24</xdr:col>
      <xdr:colOff>63500</xdr:colOff>
      <xdr:row>57</xdr:row>
      <xdr:rowOff>161839</xdr:rowOff>
    </xdr:to>
    <xdr:cxnSp macro="">
      <xdr:nvCxnSpPr>
        <xdr:cNvPr id="118" name="直線コネクタ 117">
          <a:extLst>
            <a:ext uri="{FF2B5EF4-FFF2-40B4-BE49-F238E27FC236}">
              <a16:creationId xmlns:a16="http://schemas.microsoft.com/office/drawing/2014/main" id="{F95DF63F-2BC0-4468-A896-DCD1030DF5CC}"/>
            </a:ext>
          </a:extLst>
        </xdr:cNvPr>
        <xdr:cNvCxnSpPr/>
      </xdr:nvCxnSpPr>
      <xdr:spPr>
        <a:xfrm>
          <a:off x="3429000" y="9343758"/>
          <a:ext cx="752475" cy="6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700499BD-1DDA-4081-9D95-2C64273E2292}"/>
            </a:ext>
          </a:extLst>
        </xdr:cNvPr>
        <xdr:cNvSpPr txBox="1"/>
      </xdr:nvSpPr>
      <xdr:spPr>
        <a:xfrm>
          <a:off x="4229100" y="9380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93D407A5-6C53-4CAA-85DC-6164AF2668B1}"/>
            </a:ext>
          </a:extLst>
        </xdr:cNvPr>
        <xdr:cNvSpPr/>
      </xdr:nvSpPr>
      <xdr:spPr>
        <a:xfrm>
          <a:off x="4124325" y="9402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101333</xdr:rowOff>
    </xdr:from>
    <xdr:to>
      <xdr:col>19</xdr:col>
      <xdr:colOff>177800</xdr:colOff>
      <xdr:row>58</xdr:row>
      <xdr:rowOff>53720</xdr:rowOff>
    </xdr:to>
    <xdr:cxnSp macro="">
      <xdr:nvCxnSpPr>
        <xdr:cNvPr id="121" name="直線コネクタ 120">
          <a:extLst>
            <a:ext uri="{FF2B5EF4-FFF2-40B4-BE49-F238E27FC236}">
              <a16:creationId xmlns:a16="http://schemas.microsoft.com/office/drawing/2014/main" id="{01D296CD-B30C-4898-B786-AAD78B6FFEF0}"/>
            </a:ext>
          </a:extLst>
        </xdr:cNvPr>
        <xdr:cNvCxnSpPr/>
      </xdr:nvCxnSpPr>
      <xdr:spPr>
        <a:xfrm flipV="1">
          <a:off x="2619375" y="9343758"/>
          <a:ext cx="809625" cy="10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B9C1F957-8267-4B37-A3E0-0504E99C35EC}"/>
            </a:ext>
          </a:extLst>
        </xdr:cNvPr>
        <xdr:cNvSpPr/>
      </xdr:nvSpPr>
      <xdr:spPr>
        <a:xfrm>
          <a:off x="3381375" y="93050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5717D9FF-2AA6-48D1-A69A-1CECFBEADF40}"/>
            </a:ext>
          </a:extLst>
        </xdr:cNvPr>
        <xdr:cNvSpPr txBox="1"/>
      </xdr:nvSpPr>
      <xdr:spPr>
        <a:xfrm>
          <a:off x="3151720" y="940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166710</xdr:rowOff>
    </xdr:from>
    <xdr:to>
      <xdr:col>15</xdr:col>
      <xdr:colOff>50800</xdr:colOff>
      <xdr:row>58</xdr:row>
      <xdr:rowOff>53720</xdr:rowOff>
    </xdr:to>
    <xdr:cxnSp macro="">
      <xdr:nvCxnSpPr>
        <xdr:cNvPr id="124" name="直線コネクタ 123">
          <a:extLst>
            <a:ext uri="{FF2B5EF4-FFF2-40B4-BE49-F238E27FC236}">
              <a16:creationId xmlns:a16="http://schemas.microsoft.com/office/drawing/2014/main" id="{1EF2C391-5C50-4F23-8686-57C768D37AAE}"/>
            </a:ext>
          </a:extLst>
        </xdr:cNvPr>
        <xdr:cNvCxnSpPr/>
      </xdr:nvCxnSpPr>
      <xdr:spPr>
        <a:xfrm>
          <a:off x="1828800" y="9402785"/>
          <a:ext cx="790575"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717FC334-895A-45AB-BFE2-7778611C4635}"/>
            </a:ext>
          </a:extLst>
        </xdr:cNvPr>
        <xdr:cNvSpPr/>
      </xdr:nvSpPr>
      <xdr:spPr>
        <a:xfrm>
          <a:off x="2571750" y="94372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2F49DC59-C7E0-4384-ABA9-8CD52E6B0289}"/>
            </a:ext>
          </a:extLst>
        </xdr:cNvPr>
        <xdr:cNvSpPr txBox="1"/>
      </xdr:nvSpPr>
      <xdr:spPr>
        <a:xfrm>
          <a:off x="2361145" y="952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166710</xdr:rowOff>
    </xdr:from>
    <xdr:to>
      <xdr:col>10</xdr:col>
      <xdr:colOff>114300</xdr:colOff>
      <xdr:row>58</xdr:row>
      <xdr:rowOff>100428</xdr:rowOff>
    </xdr:to>
    <xdr:cxnSp macro="">
      <xdr:nvCxnSpPr>
        <xdr:cNvPr id="127" name="直線コネクタ 126">
          <a:extLst>
            <a:ext uri="{FF2B5EF4-FFF2-40B4-BE49-F238E27FC236}">
              <a16:creationId xmlns:a16="http://schemas.microsoft.com/office/drawing/2014/main" id="{376678C2-48CD-46C8-9F17-3A176AFB0E87}"/>
            </a:ext>
          </a:extLst>
        </xdr:cNvPr>
        <xdr:cNvCxnSpPr/>
      </xdr:nvCxnSpPr>
      <xdr:spPr>
        <a:xfrm flipV="1">
          <a:off x="1028700" y="9402785"/>
          <a:ext cx="800100" cy="10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E07A6B69-FF09-471F-855E-CF52ACA87B56}"/>
            </a:ext>
          </a:extLst>
        </xdr:cNvPr>
        <xdr:cNvSpPr/>
      </xdr:nvSpPr>
      <xdr:spPr>
        <a:xfrm>
          <a:off x="1781175" y="944964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A058ECC4-E3CD-4EC2-BE66-01EB9E23E2C3}"/>
            </a:ext>
          </a:extLst>
        </xdr:cNvPr>
        <xdr:cNvSpPr txBox="1"/>
      </xdr:nvSpPr>
      <xdr:spPr>
        <a:xfrm>
          <a:off x="1580661" y="95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2256380D-E2F3-47D4-A44B-707170DC46C7}"/>
            </a:ext>
          </a:extLst>
        </xdr:cNvPr>
        <xdr:cNvSpPr/>
      </xdr:nvSpPr>
      <xdr:spPr>
        <a:xfrm>
          <a:off x="981075" y="94505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46864D7-1AAC-4EFE-9518-47F45E18E8DD}"/>
            </a:ext>
          </a:extLst>
        </xdr:cNvPr>
        <xdr:cNvSpPr txBox="1"/>
      </xdr:nvSpPr>
      <xdr:spPr>
        <a:xfrm>
          <a:off x="790086" y="954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0D23539-FD63-453F-AAEA-C0341B75BD3B}"/>
            </a:ext>
          </a:extLst>
        </xdr:cNvPr>
        <xdr:cNvSpPr txBox="1"/>
      </xdr:nvSpPr>
      <xdr:spPr>
        <a:xfrm>
          <a:off x="40100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46E5556-CD14-46F6-9847-443E9457D148}"/>
            </a:ext>
          </a:extLst>
        </xdr:cNvPr>
        <xdr:cNvSpPr txBox="1"/>
      </xdr:nvSpPr>
      <xdr:spPr>
        <a:xfrm>
          <a:off x="32575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546EF1D-2A7A-4549-8FE6-B67227A73689}"/>
            </a:ext>
          </a:extLst>
        </xdr:cNvPr>
        <xdr:cNvSpPr txBox="1"/>
      </xdr:nvSpPr>
      <xdr:spPr>
        <a:xfrm>
          <a:off x="24479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B6C1598-8176-45A0-89B0-E7B83589B96C}"/>
            </a:ext>
          </a:extLst>
        </xdr:cNvPr>
        <xdr:cNvSpPr txBox="1"/>
      </xdr:nvSpPr>
      <xdr:spPr>
        <a:xfrm>
          <a:off x="16573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BF19451B-5F54-4012-BE25-C77BD04E532E}"/>
            </a:ext>
          </a:extLst>
        </xdr:cNvPr>
        <xdr:cNvSpPr txBox="1"/>
      </xdr:nvSpPr>
      <xdr:spPr>
        <a:xfrm>
          <a:off x="8572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111039</xdr:rowOff>
    </xdr:from>
    <xdr:to>
      <xdr:col>24</xdr:col>
      <xdr:colOff>114300</xdr:colOff>
      <xdr:row>58</xdr:row>
      <xdr:rowOff>41189</xdr:rowOff>
    </xdr:to>
    <xdr:sp macro="" textlink="">
      <xdr:nvSpPr>
        <xdr:cNvPr id="137" name="楕円 136">
          <a:extLst>
            <a:ext uri="{FF2B5EF4-FFF2-40B4-BE49-F238E27FC236}">
              <a16:creationId xmlns:a16="http://schemas.microsoft.com/office/drawing/2014/main" id="{5AFDF268-7FEF-4A4E-BA32-81905B7F5DF7}"/>
            </a:ext>
          </a:extLst>
        </xdr:cNvPr>
        <xdr:cNvSpPr/>
      </xdr:nvSpPr>
      <xdr:spPr>
        <a:xfrm>
          <a:off x="4124325" y="9347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133916</xdr:rowOff>
    </xdr:from>
    <xdr:ext cx="599010" cy="259045"/>
    <xdr:sp macro="" textlink="">
      <xdr:nvSpPr>
        <xdr:cNvPr id="138" name="総務費該当値テキスト">
          <a:extLst>
            <a:ext uri="{FF2B5EF4-FFF2-40B4-BE49-F238E27FC236}">
              <a16:creationId xmlns:a16="http://schemas.microsoft.com/office/drawing/2014/main" id="{95AD45FD-6AFD-4013-90FE-30F4F4686CC1}"/>
            </a:ext>
          </a:extLst>
        </xdr:cNvPr>
        <xdr:cNvSpPr txBox="1"/>
      </xdr:nvSpPr>
      <xdr:spPr>
        <a:xfrm>
          <a:off x="4229100" y="921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50533</xdr:rowOff>
    </xdr:from>
    <xdr:to>
      <xdr:col>20</xdr:col>
      <xdr:colOff>38100</xdr:colOff>
      <xdr:row>57</xdr:row>
      <xdr:rowOff>152133</xdr:rowOff>
    </xdr:to>
    <xdr:sp macro="" textlink="">
      <xdr:nvSpPr>
        <xdr:cNvPr id="139" name="楕円 138">
          <a:extLst>
            <a:ext uri="{FF2B5EF4-FFF2-40B4-BE49-F238E27FC236}">
              <a16:creationId xmlns:a16="http://schemas.microsoft.com/office/drawing/2014/main" id="{64A0912B-D409-4E99-9104-C91D696A5CB4}"/>
            </a:ext>
          </a:extLst>
        </xdr:cNvPr>
        <xdr:cNvSpPr/>
      </xdr:nvSpPr>
      <xdr:spPr>
        <a:xfrm>
          <a:off x="3381375" y="928660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168660</xdr:rowOff>
    </xdr:from>
    <xdr:ext cx="599010" cy="259045"/>
    <xdr:sp macro="" textlink="">
      <xdr:nvSpPr>
        <xdr:cNvPr id="140" name="テキスト ボックス 139">
          <a:extLst>
            <a:ext uri="{FF2B5EF4-FFF2-40B4-BE49-F238E27FC236}">
              <a16:creationId xmlns:a16="http://schemas.microsoft.com/office/drawing/2014/main" id="{27699E1D-BA21-468A-A25E-EE93AB419590}"/>
            </a:ext>
          </a:extLst>
        </xdr:cNvPr>
        <xdr:cNvSpPr txBox="1"/>
      </xdr:nvSpPr>
      <xdr:spPr>
        <a:xfrm>
          <a:off x="3151720" y="907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2920</xdr:rowOff>
    </xdr:from>
    <xdr:to>
      <xdr:col>15</xdr:col>
      <xdr:colOff>101600</xdr:colOff>
      <xdr:row>58</xdr:row>
      <xdr:rowOff>104520</xdr:rowOff>
    </xdr:to>
    <xdr:sp macro="" textlink="">
      <xdr:nvSpPr>
        <xdr:cNvPr id="141" name="楕円 140">
          <a:extLst>
            <a:ext uri="{FF2B5EF4-FFF2-40B4-BE49-F238E27FC236}">
              <a16:creationId xmlns:a16="http://schemas.microsoft.com/office/drawing/2014/main" id="{7D803E84-5BE0-4FF3-B30F-47E2BD35C14D}"/>
            </a:ext>
          </a:extLst>
        </xdr:cNvPr>
        <xdr:cNvSpPr/>
      </xdr:nvSpPr>
      <xdr:spPr>
        <a:xfrm>
          <a:off x="2571750" y="94040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121047</xdr:rowOff>
    </xdr:from>
    <xdr:ext cx="599010" cy="259045"/>
    <xdr:sp macro="" textlink="">
      <xdr:nvSpPr>
        <xdr:cNvPr id="142" name="テキスト ボックス 141">
          <a:extLst>
            <a:ext uri="{FF2B5EF4-FFF2-40B4-BE49-F238E27FC236}">
              <a16:creationId xmlns:a16="http://schemas.microsoft.com/office/drawing/2014/main" id="{52B08BC4-863F-46BE-A144-4FBCDB998794}"/>
            </a:ext>
          </a:extLst>
        </xdr:cNvPr>
        <xdr:cNvSpPr txBox="1"/>
      </xdr:nvSpPr>
      <xdr:spPr>
        <a:xfrm>
          <a:off x="2361145" y="920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115910</xdr:rowOff>
    </xdr:from>
    <xdr:to>
      <xdr:col>10</xdr:col>
      <xdr:colOff>165100</xdr:colOff>
      <xdr:row>58</xdr:row>
      <xdr:rowOff>46060</xdr:rowOff>
    </xdr:to>
    <xdr:sp macro="" textlink="">
      <xdr:nvSpPr>
        <xdr:cNvPr id="143" name="楕円 142">
          <a:extLst>
            <a:ext uri="{FF2B5EF4-FFF2-40B4-BE49-F238E27FC236}">
              <a16:creationId xmlns:a16="http://schemas.microsoft.com/office/drawing/2014/main" id="{036E6FB9-9705-483A-BE0D-46A96AB9ADF8}"/>
            </a:ext>
          </a:extLst>
        </xdr:cNvPr>
        <xdr:cNvSpPr/>
      </xdr:nvSpPr>
      <xdr:spPr>
        <a:xfrm>
          <a:off x="1781175" y="93551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62587</xdr:rowOff>
    </xdr:from>
    <xdr:ext cx="599010" cy="259045"/>
    <xdr:sp macro="" textlink="">
      <xdr:nvSpPr>
        <xdr:cNvPr id="144" name="テキスト ボックス 143">
          <a:extLst>
            <a:ext uri="{FF2B5EF4-FFF2-40B4-BE49-F238E27FC236}">
              <a16:creationId xmlns:a16="http://schemas.microsoft.com/office/drawing/2014/main" id="{B338C9B4-DFA3-4068-A411-A5AFFDDC400F}"/>
            </a:ext>
          </a:extLst>
        </xdr:cNvPr>
        <xdr:cNvSpPr txBox="1"/>
      </xdr:nvSpPr>
      <xdr:spPr>
        <a:xfrm>
          <a:off x="1551520" y="914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49628</xdr:rowOff>
    </xdr:from>
    <xdr:to>
      <xdr:col>6</xdr:col>
      <xdr:colOff>38100</xdr:colOff>
      <xdr:row>58</xdr:row>
      <xdr:rowOff>151228</xdr:rowOff>
    </xdr:to>
    <xdr:sp macro="" textlink="">
      <xdr:nvSpPr>
        <xdr:cNvPr id="145" name="楕円 144">
          <a:extLst>
            <a:ext uri="{FF2B5EF4-FFF2-40B4-BE49-F238E27FC236}">
              <a16:creationId xmlns:a16="http://schemas.microsoft.com/office/drawing/2014/main" id="{4591E486-F8E6-41C0-89AE-6EC1B24EC539}"/>
            </a:ext>
          </a:extLst>
        </xdr:cNvPr>
        <xdr:cNvSpPr/>
      </xdr:nvSpPr>
      <xdr:spPr>
        <a:xfrm>
          <a:off x="981075" y="94476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167755</xdr:rowOff>
    </xdr:from>
    <xdr:ext cx="534377" cy="259045"/>
    <xdr:sp macro="" textlink="">
      <xdr:nvSpPr>
        <xdr:cNvPr id="146" name="テキスト ボックス 145">
          <a:extLst>
            <a:ext uri="{FF2B5EF4-FFF2-40B4-BE49-F238E27FC236}">
              <a16:creationId xmlns:a16="http://schemas.microsoft.com/office/drawing/2014/main" id="{8250E0C2-A878-4034-8F38-85933306B102}"/>
            </a:ext>
          </a:extLst>
        </xdr:cNvPr>
        <xdr:cNvSpPr txBox="1"/>
      </xdr:nvSpPr>
      <xdr:spPr>
        <a:xfrm>
          <a:off x="790086" y="924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988E031F-63E7-4FF8-8FE5-2C4E509F4DDD}"/>
            </a:ext>
          </a:extLst>
        </xdr:cNvPr>
        <xdr:cNvSpPr/>
      </xdr:nvSpPr>
      <xdr:spPr>
        <a:xfrm>
          <a:off x="685800" y="102679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C5B02AFC-1077-4A92-B7E9-56975039E9BA}"/>
            </a:ext>
          </a:extLst>
        </xdr:cNvPr>
        <xdr:cNvSpPr/>
      </xdr:nvSpPr>
      <xdr:spPr>
        <a:xfrm>
          <a:off x="8096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AE69DB58-A1BC-48AA-AD9F-681B5DDEDA3F}"/>
            </a:ext>
          </a:extLst>
        </xdr:cNvPr>
        <xdr:cNvSpPr/>
      </xdr:nvSpPr>
      <xdr:spPr>
        <a:xfrm>
          <a:off x="8096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91DF0DBE-B996-44D1-ABDC-903A4197E087}"/>
            </a:ext>
          </a:extLst>
        </xdr:cNvPr>
        <xdr:cNvSpPr/>
      </xdr:nvSpPr>
      <xdr:spPr>
        <a:xfrm>
          <a:off x="1714500"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B3D0BB95-1498-4B17-91EC-0158B99AB8E7}"/>
            </a:ext>
          </a:extLst>
        </xdr:cNvPr>
        <xdr:cNvSpPr/>
      </xdr:nvSpPr>
      <xdr:spPr>
        <a:xfrm>
          <a:off x="1714500"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420A6943-52D5-4519-8D2C-7F1104C610E6}"/>
            </a:ext>
          </a:extLst>
        </xdr:cNvPr>
        <xdr:cNvSpPr/>
      </xdr:nvSpPr>
      <xdr:spPr>
        <a:xfrm>
          <a:off x="2743200"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5F3DD0D1-E402-460C-8D0E-82185BE3D204}"/>
            </a:ext>
          </a:extLst>
        </xdr:cNvPr>
        <xdr:cNvSpPr/>
      </xdr:nvSpPr>
      <xdr:spPr>
        <a:xfrm>
          <a:off x="2743200"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3F61288A-3284-46A0-8AB7-68AEE2CCCB88}"/>
            </a:ext>
          </a:extLst>
        </xdr:cNvPr>
        <xdr:cNvSpPr/>
      </xdr:nvSpPr>
      <xdr:spPr>
        <a:xfrm>
          <a:off x="685800" y="110490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726E9AAA-71D4-4B7F-AE1F-A1A81EBDC761}"/>
            </a:ext>
          </a:extLst>
        </xdr:cNvPr>
        <xdr:cNvSpPr txBox="1"/>
      </xdr:nvSpPr>
      <xdr:spPr>
        <a:xfrm>
          <a:off x="666750" y="10868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B6D91573-7F70-4EB0-A029-E338F3543438}"/>
            </a:ext>
          </a:extLst>
        </xdr:cNvPr>
        <xdr:cNvCxnSpPr/>
      </xdr:nvCxnSpPr>
      <xdr:spPr>
        <a:xfrm>
          <a:off x="685800" y="13211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DB51E27-96B2-4523-81DC-CC40212C23CC}"/>
            </a:ext>
          </a:extLst>
        </xdr:cNvPr>
        <xdr:cNvSpPr txBox="1"/>
      </xdr:nvSpPr>
      <xdr:spPr>
        <a:xfrm>
          <a:off x="475114" y="13075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80018B81-4523-43F0-9E02-59497B4FE635}"/>
            </a:ext>
          </a:extLst>
        </xdr:cNvPr>
        <xdr:cNvCxnSpPr/>
      </xdr:nvCxnSpPr>
      <xdr:spPr>
        <a:xfrm>
          <a:off x="685800" y="12782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7BC87B94-67FD-4EA0-A925-2A5E2B1B165C}"/>
            </a:ext>
          </a:extLst>
        </xdr:cNvPr>
        <xdr:cNvSpPr txBox="1"/>
      </xdr:nvSpPr>
      <xdr:spPr>
        <a:xfrm>
          <a:off x="163406" y="12637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BC2948C9-67BF-4783-87B7-3B94E315FA4E}"/>
            </a:ext>
          </a:extLst>
        </xdr:cNvPr>
        <xdr:cNvCxnSpPr/>
      </xdr:nvCxnSpPr>
      <xdr:spPr>
        <a:xfrm>
          <a:off x="685800" y="12344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4E5F07F0-05FC-47B1-BEF8-2B66C4E24156}"/>
            </a:ext>
          </a:extLst>
        </xdr:cNvPr>
        <xdr:cNvSpPr txBox="1"/>
      </xdr:nvSpPr>
      <xdr:spPr>
        <a:xfrm>
          <a:off x="163406" y="1220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92D67E1D-8E0F-4F4A-B138-DB26FBBAAA44}"/>
            </a:ext>
          </a:extLst>
        </xdr:cNvPr>
        <xdr:cNvCxnSpPr/>
      </xdr:nvCxnSpPr>
      <xdr:spPr>
        <a:xfrm>
          <a:off x="685800" y="11915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A5BA6922-E5C6-4E87-90D6-839809874412}"/>
            </a:ext>
          </a:extLst>
        </xdr:cNvPr>
        <xdr:cNvSpPr txBox="1"/>
      </xdr:nvSpPr>
      <xdr:spPr>
        <a:xfrm>
          <a:off x="163406" y="1177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D7D1E2A3-621B-4D0D-A8B6-E89DBD5F6F18}"/>
            </a:ext>
          </a:extLst>
        </xdr:cNvPr>
        <xdr:cNvCxnSpPr/>
      </xdr:nvCxnSpPr>
      <xdr:spPr>
        <a:xfrm>
          <a:off x="685800" y="1148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6B56AE37-7102-49F4-9778-9F2BF33275B0}"/>
            </a:ext>
          </a:extLst>
        </xdr:cNvPr>
        <xdr:cNvSpPr txBox="1"/>
      </xdr:nvSpPr>
      <xdr:spPr>
        <a:xfrm>
          <a:off x="163406" y="11341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AB521A2E-BEDF-4F14-B4B0-A91816F6A37A}"/>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B20B9C1B-01C9-45B2-BBA2-F88B16BDF1F9}"/>
            </a:ext>
          </a:extLst>
        </xdr:cNvPr>
        <xdr:cNvSpPr txBox="1"/>
      </xdr:nvSpPr>
      <xdr:spPr>
        <a:xfrm>
          <a:off x="163406"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FDA70BF9-4033-48F7-A413-EC0245400774}"/>
            </a:ext>
          </a:extLst>
        </xdr:cNvPr>
        <xdr:cNvSpPr/>
      </xdr:nvSpPr>
      <xdr:spPr>
        <a:xfrm>
          <a:off x="685800" y="110490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98E831FA-EC04-4B61-B671-2C45186F6682}"/>
            </a:ext>
          </a:extLst>
        </xdr:cNvPr>
        <xdr:cNvCxnSpPr/>
      </xdr:nvCxnSpPr>
      <xdr:spPr>
        <a:xfrm flipV="1">
          <a:off x="4179570" y="11661349"/>
          <a:ext cx="1270" cy="88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FB30B1E-7680-48C0-A6FE-A3C9587B12E2}"/>
            </a:ext>
          </a:extLst>
        </xdr:cNvPr>
        <xdr:cNvSpPr txBox="1"/>
      </xdr:nvSpPr>
      <xdr:spPr>
        <a:xfrm>
          <a:off x="4229100" y="1254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A5B64146-0341-44F6-BCCE-7BA558C823C2}"/>
            </a:ext>
          </a:extLst>
        </xdr:cNvPr>
        <xdr:cNvCxnSpPr/>
      </xdr:nvCxnSpPr>
      <xdr:spPr>
        <a:xfrm>
          <a:off x="4105275" y="125468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EC08A800-19D4-4DA7-A23D-9AB02F139F02}"/>
            </a:ext>
          </a:extLst>
        </xdr:cNvPr>
        <xdr:cNvSpPr txBox="1"/>
      </xdr:nvSpPr>
      <xdr:spPr>
        <a:xfrm>
          <a:off x="4229100" y="1144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25C31016-7EA1-437E-8FBF-805F83942042}"/>
            </a:ext>
          </a:extLst>
        </xdr:cNvPr>
        <xdr:cNvCxnSpPr/>
      </xdr:nvCxnSpPr>
      <xdr:spPr>
        <a:xfrm>
          <a:off x="4105275" y="116613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64893</xdr:rowOff>
    </xdr:from>
    <xdr:to>
      <xdr:col>24</xdr:col>
      <xdr:colOff>63500</xdr:colOff>
      <xdr:row>76</xdr:row>
      <xdr:rowOff>14619</xdr:rowOff>
    </xdr:to>
    <xdr:cxnSp macro="">
      <xdr:nvCxnSpPr>
        <xdr:cNvPr id="174" name="直線コネクタ 173">
          <a:extLst>
            <a:ext uri="{FF2B5EF4-FFF2-40B4-BE49-F238E27FC236}">
              <a16:creationId xmlns:a16="http://schemas.microsoft.com/office/drawing/2014/main" id="{51997A47-B0E0-4D60-90CA-F9662076DA54}"/>
            </a:ext>
          </a:extLst>
        </xdr:cNvPr>
        <xdr:cNvCxnSpPr/>
      </xdr:nvCxnSpPr>
      <xdr:spPr>
        <a:xfrm flipV="1">
          <a:off x="3429000" y="12221968"/>
          <a:ext cx="752475" cy="10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BDFC59B8-ACF9-4E7F-8A9D-088249CFAFF4}"/>
            </a:ext>
          </a:extLst>
        </xdr:cNvPr>
        <xdr:cNvSpPr txBox="1"/>
      </xdr:nvSpPr>
      <xdr:spPr>
        <a:xfrm>
          <a:off x="4229100" y="12199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191B6349-7A33-4287-8B48-60AB8F9F727E}"/>
            </a:ext>
          </a:extLst>
        </xdr:cNvPr>
        <xdr:cNvSpPr/>
      </xdr:nvSpPr>
      <xdr:spPr>
        <a:xfrm>
          <a:off x="4124325" y="12220898"/>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14619</xdr:rowOff>
    </xdr:from>
    <xdr:to>
      <xdr:col>19</xdr:col>
      <xdr:colOff>177800</xdr:colOff>
      <xdr:row>76</xdr:row>
      <xdr:rowOff>31088</xdr:rowOff>
    </xdr:to>
    <xdr:cxnSp macro="">
      <xdr:nvCxnSpPr>
        <xdr:cNvPr id="177" name="直線コネクタ 176">
          <a:extLst>
            <a:ext uri="{FF2B5EF4-FFF2-40B4-BE49-F238E27FC236}">
              <a16:creationId xmlns:a16="http://schemas.microsoft.com/office/drawing/2014/main" id="{D52BEB19-E6F4-4F92-A000-66291DBDC66C}"/>
            </a:ext>
          </a:extLst>
        </xdr:cNvPr>
        <xdr:cNvCxnSpPr/>
      </xdr:nvCxnSpPr>
      <xdr:spPr>
        <a:xfrm flipV="1">
          <a:off x="2619375" y="12327269"/>
          <a:ext cx="809625"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3E92993D-9D3F-4587-9BEB-08DC56E64DFF}"/>
            </a:ext>
          </a:extLst>
        </xdr:cNvPr>
        <xdr:cNvSpPr/>
      </xdr:nvSpPr>
      <xdr:spPr>
        <a:xfrm>
          <a:off x="3381375" y="123451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81B34433-E566-4C63-8E33-C18A53E64188}"/>
            </a:ext>
          </a:extLst>
        </xdr:cNvPr>
        <xdr:cNvSpPr txBox="1"/>
      </xdr:nvSpPr>
      <xdr:spPr>
        <a:xfrm>
          <a:off x="3151720" y="1243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28386</xdr:rowOff>
    </xdr:from>
    <xdr:to>
      <xdr:col>15</xdr:col>
      <xdr:colOff>50800</xdr:colOff>
      <xdr:row>76</xdr:row>
      <xdr:rowOff>31088</xdr:rowOff>
    </xdr:to>
    <xdr:cxnSp macro="">
      <xdr:nvCxnSpPr>
        <xdr:cNvPr id="180" name="直線コネクタ 179">
          <a:extLst>
            <a:ext uri="{FF2B5EF4-FFF2-40B4-BE49-F238E27FC236}">
              <a16:creationId xmlns:a16="http://schemas.microsoft.com/office/drawing/2014/main" id="{0AB9EE6B-A04F-4BF1-9E41-5105D288D8EF}"/>
            </a:ext>
          </a:extLst>
        </xdr:cNvPr>
        <xdr:cNvCxnSpPr/>
      </xdr:nvCxnSpPr>
      <xdr:spPr>
        <a:xfrm>
          <a:off x="1828800" y="1234738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447613A7-1E65-45C1-877E-D87D8D2B2619}"/>
            </a:ext>
          </a:extLst>
        </xdr:cNvPr>
        <xdr:cNvSpPr/>
      </xdr:nvSpPr>
      <xdr:spPr>
        <a:xfrm>
          <a:off x="2571750" y="1235662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945DE761-7585-4A04-87F4-9C00F8C33824}"/>
            </a:ext>
          </a:extLst>
        </xdr:cNvPr>
        <xdr:cNvSpPr txBox="1"/>
      </xdr:nvSpPr>
      <xdr:spPr>
        <a:xfrm>
          <a:off x="2361145" y="1244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24239</xdr:rowOff>
    </xdr:from>
    <xdr:to>
      <xdr:col>10</xdr:col>
      <xdr:colOff>114300</xdr:colOff>
      <xdr:row>76</xdr:row>
      <xdr:rowOff>28386</xdr:rowOff>
    </xdr:to>
    <xdr:cxnSp macro="">
      <xdr:nvCxnSpPr>
        <xdr:cNvPr id="183" name="直線コネクタ 182">
          <a:extLst>
            <a:ext uri="{FF2B5EF4-FFF2-40B4-BE49-F238E27FC236}">
              <a16:creationId xmlns:a16="http://schemas.microsoft.com/office/drawing/2014/main" id="{8D7E49C6-1C88-4C24-8536-BA6841BB81D6}"/>
            </a:ext>
          </a:extLst>
        </xdr:cNvPr>
        <xdr:cNvCxnSpPr/>
      </xdr:nvCxnSpPr>
      <xdr:spPr>
        <a:xfrm>
          <a:off x="1028700" y="12343239"/>
          <a:ext cx="8001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BD88C3FA-3FBE-49A1-925B-3A504E1A2093}"/>
            </a:ext>
          </a:extLst>
        </xdr:cNvPr>
        <xdr:cNvSpPr/>
      </xdr:nvSpPr>
      <xdr:spPr>
        <a:xfrm>
          <a:off x="1781175" y="123829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4672D7FD-ECF9-4C0A-86CA-45BBD7BA56B4}"/>
            </a:ext>
          </a:extLst>
        </xdr:cNvPr>
        <xdr:cNvSpPr txBox="1"/>
      </xdr:nvSpPr>
      <xdr:spPr>
        <a:xfrm>
          <a:off x="1551520" y="1247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93A16C81-B3C3-4C64-BBFE-049894455781}"/>
            </a:ext>
          </a:extLst>
        </xdr:cNvPr>
        <xdr:cNvSpPr/>
      </xdr:nvSpPr>
      <xdr:spPr>
        <a:xfrm>
          <a:off x="981075" y="12389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98CCF521-13AE-469E-9A8B-62B7EF1E054E}"/>
            </a:ext>
          </a:extLst>
        </xdr:cNvPr>
        <xdr:cNvSpPr txBox="1"/>
      </xdr:nvSpPr>
      <xdr:spPr>
        <a:xfrm>
          <a:off x="751420" y="1247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247D7A9D-627E-4449-94C6-EEFF11B8A074}"/>
            </a:ext>
          </a:extLst>
        </xdr:cNvPr>
        <xdr:cNvSpPr txBox="1"/>
      </xdr:nvSpPr>
      <xdr:spPr>
        <a:xfrm>
          <a:off x="40100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1711BB5-C7A7-44A0-AF06-EBDDDFA3A784}"/>
            </a:ext>
          </a:extLst>
        </xdr:cNvPr>
        <xdr:cNvSpPr txBox="1"/>
      </xdr:nvSpPr>
      <xdr:spPr>
        <a:xfrm>
          <a:off x="32575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068F2FF-26D9-4456-A886-28AC5C5D5BE8}"/>
            </a:ext>
          </a:extLst>
        </xdr:cNvPr>
        <xdr:cNvSpPr txBox="1"/>
      </xdr:nvSpPr>
      <xdr:spPr>
        <a:xfrm>
          <a:off x="24479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88F73BC2-7C9D-4244-9FEC-AAE02D3EFE9D}"/>
            </a:ext>
          </a:extLst>
        </xdr:cNvPr>
        <xdr:cNvSpPr txBox="1"/>
      </xdr:nvSpPr>
      <xdr:spPr>
        <a:xfrm>
          <a:off x="16573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96BDA65-EDF5-4D72-97B8-808459946FD3}"/>
            </a:ext>
          </a:extLst>
        </xdr:cNvPr>
        <xdr:cNvSpPr txBox="1"/>
      </xdr:nvSpPr>
      <xdr:spPr>
        <a:xfrm>
          <a:off x="8572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14093</xdr:rowOff>
    </xdr:from>
    <xdr:to>
      <xdr:col>24</xdr:col>
      <xdr:colOff>114300</xdr:colOff>
      <xdr:row>75</xdr:row>
      <xdr:rowOff>115693</xdr:rowOff>
    </xdr:to>
    <xdr:sp macro="" textlink="">
      <xdr:nvSpPr>
        <xdr:cNvPr id="193" name="楕円 192">
          <a:extLst>
            <a:ext uri="{FF2B5EF4-FFF2-40B4-BE49-F238E27FC236}">
              <a16:creationId xmlns:a16="http://schemas.microsoft.com/office/drawing/2014/main" id="{17ADB22B-2D6C-4111-A67B-7854065ECCE6}"/>
            </a:ext>
          </a:extLst>
        </xdr:cNvPr>
        <xdr:cNvSpPr/>
      </xdr:nvSpPr>
      <xdr:spPr>
        <a:xfrm>
          <a:off x="4124325" y="121648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36970</xdr:rowOff>
    </xdr:from>
    <xdr:ext cx="599010" cy="259045"/>
    <xdr:sp macro="" textlink="">
      <xdr:nvSpPr>
        <xdr:cNvPr id="194" name="民生費該当値テキスト">
          <a:extLst>
            <a:ext uri="{FF2B5EF4-FFF2-40B4-BE49-F238E27FC236}">
              <a16:creationId xmlns:a16="http://schemas.microsoft.com/office/drawing/2014/main" id="{A2E1B09C-3AB8-42DB-9CC5-EF796C4EFED7}"/>
            </a:ext>
          </a:extLst>
        </xdr:cNvPr>
        <xdr:cNvSpPr txBox="1"/>
      </xdr:nvSpPr>
      <xdr:spPr>
        <a:xfrm>
          <a:off x="4229100" y="1202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135269</xdr:rowOff>
    </xdr:from>
    <xdr:to>
      <xdr:col>20</xdr:col>
      <xdr:colOff>38100</xdr:colOff>
      <xdr:row>76</xdr:row>
      <xdr:rowOff>65419</xdr:rowOff>
    </xdr:to>
    <xdr:sp macro="" textlink="">
      <xdr:nvSpPr>
        <xdr:cNvPr id="195" name="楕円 194">
          <a:extLst>
            <a:ext uri="{FF2B5EF4-FFF2-40B4-BE49-F238E27FC236}">
              <a16:creationId xmlns:a16="http://schemas.microsoft.com/office/drawing/2014/main" id="{5E0064A6-4BF0-444B-9300-F043596AF5B7}"/>
            </a:ext>
          </a:extLst>
        </xdr:cNvPr>
        <xdr:cNvSpPr/>
      </xdr:nvSpPr>
      <xdr:spPr>
        <a:xfrm>
          <a:off x="3381375" y="122891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81946</xdr:rowOff>
    </xdr:from>
    <xdr:ext cx="599010" cy="259045"/>
    <xdr:sp macro="" textlink="">
      <xdr:nvSpPr>
        <xdr:cNvPr id="196" name="テキスト ボックス 195">
          <a:extLst>
            <a:ext uri="{FF2B5EF4-FFF2-40B4-BE49-F238E27FC236}">
              <a16:creationId xmlns:a16="http://schemas.microsoft.com/office/drawing/2014/main" id="{71BF8A73-2061-4AC1-9B86-58C5D4BA4507}"/>
            </a:ext>
          </a:extLst>
        </xdr:cNvPr>
        <xdr:cNvSpPr txBox="1"/>
      </xdr:nvSpPr>
      <xdr:spPr>
        <a:xfrm>
          <a:off x="3151720" y="1207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151738</xdr:rowOff>
    </xdr:from>
    <xdr:to>
      <xdr:col>15</xdr:col>
      <xdr:colOff>101600</xdr:colOff>
      <xdr:row>76</xdr:row>
      <xdr:rowOff>81888</xdr:rowOff>
    </xdr:to>
    <xdr:sp macro="" textlink="">
      <xdr:nvSpPr>
        <xdr:cNvPr id="197" name="楕円 196">
          <a:extLst>
            <a:ext uri="{FF2B5EF4-FFF2-40B4-BE49-F238E27FC236}">
              <a16:creationId xmlns:a16="http://schemas.microsoft.com/office/drawing/2014/main" id="{D72EE3D4-6465-4FE4-9020-EB145BDE9615}"/>
            </a:ext>
          </a:extLst>
        </xdr:cNvPr>
        <xdr:cNvSpPr/>
      </xdr:nvSpPr>
      <xdr:spPr>
        <a:xfrm>
          <a:off x="2571750" y="123056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98414</xdr:rowOff>
    </xdr:from>
    <xdr:ext cx="599010" cy="259045"/>
    <xdr:sp macro="" textlink="">
      <xdr:nvSpPr>
        <xdr:cNvPr id="198" name="テキスト ボックス 197">
          <a:extLst>
            <a:ext uri="{FF2B5EF4-FFF2-40B4-BE49-F238E27FC236}">
              <a16:creationId xmlns:a16="http://schemas.microsoft.com/office/drawing/2014/main" id="{7655A144-4C43-4CB1-A738-F3F2BDA26503}"/>
            </a:ext>
          </a:extLst>
        </xdr:cNvPr>
        <xdr:cNvSpPr txBox="1"/>
      </xdr:nvSpPr>
      <xdr:spPr>
        <a:xfrm>
          <a:off x="2361145" y="120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149036</xdr:rowOff>
    </xdr:from>
    <xdr:to>
      <xdr:col>10</xdr:col>
      <xdr:colOff>165100</xdr:colOff>
      <xdr:row>76</xdr:row>
      <xdr:rowOff>79186</xdr:rowOff>
    </xdr:to>
    <xdr:sp macro="" textlink="">
      <xdr:nvSpPr>
        <xdr:cNvPr id="199" name="楕円 198">
          <a:extLst>
            <a:ext uri="{FF2B5EF4-FFF2-40B4-BE49-F238E27FC236}">
              <a16:creationId xmlns:a16="http://schemas.microsoft.com/office/drawing/2014/main" id="{240A493E-BBB3-432D-8FEA-8D50A018BC1F}"/>
            </a:ext>
          </a:extLst>
        </xdr:cNvPr>
        <xdr:cNvSpPr/>
      </xdr:nvSpPr>
      <xdr:spPr>
        <a:xfrm>
          <a:off x="1781175" y="122997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95713</xdr:rowOff>
    </xdr:from>
    <xdr:ext cx="599010" cy="259045"/>
    <xdr:sp macro="" textlink="">
      <xdr:nvSpPr>
        <xdr:cNvPr id="200" name="テキスト ボックス 199">
          <a:extLst>
            <a:ext uri="{FF2B5EF4-FFF2-40B4-BE49-F238E27FC236}">
              <a16:creationId xmlns:a16="http://schemas.microsoft.com/office/drawing/2014/main" id="{7CE90726-21FE-45FE-A54D-38C6913BFE5A}"/>
            </a:ext>
          </a:extLst>
        </xdr:cNvPr>
        <xdr:cNvSpPr txBox="1"/>
      </xdr:nvSpPr>
      <xdr:spPr>
        <a:xfrm>
          <a:off x="1551520" y="1208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144889</xdr:rowOff>
    </xdr:from>
    <xdr:to>
      <xdr:col>6</xdr:col>
      <xdr:colOff>38100</xdr:colOff>
      <xdr:row>76</xdr:row>
      <xdr:rowOff>75039</xdr:rowOff>
    </xdr:to>
    <xdr:sp macro="" textlink="">
      <xdr:nvSpPr>
        <xdr:cNvPr id="201" name="楕円 200">
          <a:extLst>
            <a:ext uri="{FF2B5EF4-FFF2-40B4-BE49-F238E27FC236}">
              <a16:creationId xmlns:a16="http://schemas.microsoft.com/office/drawing/2014/main" id="{01A6E746-76D6-48CF-94C4-B4828ABC1B85}"/>
            </a:ext>
          </a:extLst>
        </xdr:cNvPr>
        <xdr:cNvSpPr/>
      </xdr:nvSpPr>
      <xdr:spPr>
        <a:xfrm>
          <a:off x="981075" y="122956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91566</xdr:rowOff>
    </xdr:from>
    <xdr:ext cx="599010" cy="259045"/>
    <xdr:sp macro="" textlink="">
      <xdr:nvSpPr>
        <xdr:cNvPr id="202" name="テキスト ボックス 201">
          <a:extLst>
            <a:ext uri="{FF2B5EF4-FFF2-40B4-BE49-F238E27FC236}">
              <a16:creationId xmlns:a16="http://schemas.microsoft.com/office/drawing/2014/main" id="{578754AF-CC9C-492B-A645-B58D0B98087D}"/>
            </a:ext>
          </a:extLst>
        </xdr:cNvPr>
        <xdr:cNvSpPr txBox="1"/>
      </xdr:nvSpPr>
      <xdr:spPr>
        <a:xfrm>
          <a:off x="751420" y="120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78E757F5-48BB-435F-B5D1-68CCD52625E1}"/>
            </a:ext>
          </a:extLst>
        </xdr:cNvPr>
        <xdr:cNvSpPr/>
      </xdr:nvSpPr>
      <xdr:spPr>
        <a:xfrm>
          <a:off x="685800" y="135064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C01ECC12-66D2-4963-9E71-AAEDEFA007DB}"/>
            </a:ext>
          </a:extLst>
        </xdr:cNvPr>
        <xdr:cNvSpPr/>
      </xdr:nvSpPr>
      <xdr:spPr>
        <a:xfrm>
          <a:off x="8096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B9F728EE-F4B3-4BA9-9FE0-8DB4B302E3E1}"/>
            </a:ext>
          </a:extLst>
        </xdr:cNvPr>
        <xdr:cNvSpPr/>
      </xdr:nvSpPr>
      <xdr:spPr>
        <a:xfrm>
          <a:off x="8096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7B9E30E1-EE2F-4552-B828-5BFF74C7D7F4}"/>
            </a:ext>
          </a:extLst>
        </xdr:cNvPr>
        <xdr:cNvSpPr/>
      </xdr:nvSpPr>
      <xdr:spPr>
        <a:xfrm>
          <a:off x="1714500"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89DCF20E-5E60-4680-B984-196FBCC66B13}"/>
            </a:ext>
          </a:extLst>
        </xdr:cNvPr>
        <xdr:cNvSpPr/>
      </xdr:nvSpPr>
      <xdr:spPr>
        <a:xfrm>
          <a:off x="1714500"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47F40E24-2BD8-4190-AB4F-F56D843871C3}"/>
            </a:ext>
          </a:extLst>
        </xdr:cNvPr>
        <xdr:cNvSpPr/>
      </xdr:nvSpPr>
      <xdr:spPr>
        <a:xfrm>
          <a:off x="2743200"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CA2A3EB0-A7B0-46AC-A061-EFFDE36A3BAB}"/>
            </a:ext>
          </a:extLst>
        </xdr:cNvPr>
        <xdr:cNvSpPr/>
      </xdr:nvSpPr>
      <xdr:spPr>
        <a:xfrm>
          <a:off x="2743200"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C21C5586-6180-4467-BD90-D08B21C81B0C}"/>
            </a:ext>
          </a:extLst>
        </xdr:cNvPr>
        <xdr:cNvSpPr/>
      </xdr:nvSpPr>
      <xdr:spPr>
        <a:xfrm>
          <a:off x="685800" y="14287500"/>
          <a:ext cx="42291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62C84E4B-A88D-47BF-BD95-04508F3750EF}"/>
            </a:ext>
          </a:extLst>
        </xdr:cNvPr>
        <xdr:cNvSpPr txBox="1"/>
      </xdr:nvSpPr>
      <xdr:spPr>
        <a:xfrm>
          <a:off x="666750" y="14106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D07EDA1D-7F81-46D7-ACC5-0FCCBF795120}"/>
            </a:ext>
          </a:extLst>
        </xdr:cNvPr>
        <xdr:cNvCxnSpPr/>
      </xdr:nvCxnSpPr>
      <xdr:spPr>
        <a:xfrm>
          <a:off x="685800" y="16544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FA50E530-876D-4E8A-8AC1-CB7427DBFA31}"/>
            </a:ext>
          </a:extLst>
        </xdr:cNvPr>
        <xdr:cNvCxnSpPr/>
      </xdr:nvCxnSpPr>
      <xdr:spPr>
        <a:xfrm>
          <a:off x="685800" y="16163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392D44B8-E877-456B-82FA-5F841D19C798}"/>
            </a:ext>
          </a:extLst>
        </xdr:cNvPr>
        <xdr:cNvSpPr txBox="1"/>
      </xdr:nvSpPr>
      <xdr:spPr>
        <a:xfrm>
          <a:off x="475114" y="16018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2CFEE521-B611-410C-AB92-BC446A914DD4}"/>
            </a:ext>
          </a:extLst>
        </xdr:cNvPr>
        <xdr:cNvCxnSpPr/>
      </xdr:nvCxnSpPr>
      <xdr:spPr>
        <a:xfrm>
          <a:off x="685800" y="15782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5DF76D31-B0DB-4689-B90D-8C1FE0CC9DA9}"/>
            </a:ext>
          </a:extLst>
        </xdr:cNvPr>
        <xdr:cNvSpPr txBox="1"/>
      </xdr:nvSpPr>
      <xdr:spPr>
        <a:xfrm>
          <a:off x="211651" y="1563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E54D8E34-77DF-4BCC-A6AB-227483147839}"/>
            </a:ext>
          </a:extLst>
        </xdr:cNvPr>
        <xdr:cNvCxnSpPr/>
      </xdr:nvCxnSpPr>
      <xdr:spPr>
        <a:xfrm>
          <a:off x="685800" y="15401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2D085800-E57B-4CCA-8E6F-10387E1C2ECA}"/>
            </a:ext>
          </a:extLst>
        </xdr:cNvPr>
        <xdr:cNvSpPr txBox="1"/>
      </xdr:nvSpPr>
      <xdr:spPr>
        <a:xfrm>
          <a:off x="163406"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8F84AF88-C28F-4672-B4F8-AFC8166CB82D}"/>
            </a:ext>
          </a:extLst>
        </xdr:cNvPr>
        <xdr:cNvCxnSpPr/>
      </xdr:nvCxnSpPr>
      <xdr:spPr>
        <a:xfrm>
          <a:off x="685800" y="15020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1B6AEE83-3FDB-410C-B68C-2778BD20B304}"/>
            </a:ext>
          </a:extLst>
        </xdr:cNvPr>
        <xdr:cNvSpPr txBox="1"/>
      </xdr:nvSpPr>
      <xdr:spPr>
        <a:xfrm>
          <a:off x="163406" y="1487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6C2CDB90-F99F-4B00-B83E-8ECF23881A08}"/>
            </a:ext>
          </a:extLst>
        </xdr:cNvPr>
        <xdr:cNvCxnSpPr/>
      </xdr:nvCxnSpPr>
      <xdr:spPr>
        <a:xfrm>
          <a:off x="685800" y="1464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6EC3395D-4AD1-4BED-BD50-DD5F8518F7F1}"/>
            </a:ext>
          </a:extLst>
        </xdr:cNvPr>
        <xdr:cNvSpPr txBox="1"/>
      </xdr:nvSpPr>
      <xdr:spPr>
        <a:xfrm>
          <a:off x="163406"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8ADE0A4-6851-433E-A1E8-92002FA93271}"/>
            </a:ext>
          </a:extLst>
        </xdr:cNvPr>
        <xdr:cNvCxnSpPr/>
      </xdr:nvCxnSpPr>
      <xdr:spPr>
        <a:xfrm>
          <a:off x="685800" y="1428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1B5579FD-8A3E-4667-8122-3E5204629CD9}"/>
            </a:ext>
          </a:extLst>
        </xdr:cNvPr>
        <xdr:cNvSpPr txBox="1"/>
      </xdr:nvSpPr>
      <xdr:spPr>
        <a:xfrm>
          <a:off x="163406"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3ED2B9A7-9911-4703-AC5F-A5DC8DAC3284}"/>
            </a:ext>
          </a:extLst>
        </xdr:cNvPr>
        <xdr:cNvSpPr/>
      </xdr:nvSpPr>
      <xdr:spPr>
        <a:xfrm>
          <a:off x="685800" y="14287500"/>
          <a:ext cx="42291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AAEDC1E1-16E4-4DD2-BE6C-4F4E2C31F5E5}"/>
            </a:ext>
          </a:extLst>
        </xdr:cNvPr>
        <xdr:cNvCxnSpPr/>
      </xdr:nvCxnSpPr>
      <xdr:spPr>
        <a:xfrm flipV="1">
          <a:off x="4179570" y="14684812"/>
          <a:ext cx="1270" cy="122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85A6297C-AA6A-4274-80F3-61F31C483D53}"/>
            </a:ext>
          </a:extLst>
        </xdr:cNvPr>
        <xdr:cNvSpPr txBox="1"/>
      </xdr:nvSpPr>
      <xdr:spPr>
        <a:xfrm>
          <a:off x="4229100" y="159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1361F448-9654-4965-AC6F-168DD9266CBB}"/>
            </a:ext>
          </a:extLst>
        </xdr:cNvPr>
        <xdr:cNvCxnSpPr/>
      </xdr:nvCxnSpPr>
      <xdr:spPr>
        <a:xfrm>
          <a:off x="4105275" y="159132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EB74FA72-543C-4C15-AB32-CF78603A6D55}"/>
            </a:ext>
          </a:extLst>
        </xdr:cNvPr>
        <xdr:cNvSpPr txBox="1"/>
      </xdr:nvSpPr>
      <xdr:spPr>
        <a:xfrm>
          <a:off x="4229100" y="1446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1D68ABEC-C3A6-4587-881A-D8CA9949E82F}"/>
            </a:ext>
          </a:extLst>
        </xdr:cNvPr>
        <xdr:cNvCxnSpPr/>
      </xdr:nvCxnSpPr>
      <xdr:spPr>
        <a:xfrm>
          <a:off x="4105275" y="146848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168770</xdr:rowOff>
    </xdr:from>
    <xdr:to>
      <xdr:col>24</xdr:col>
      <xdr:colOff>63500</xdr:colOff>
      <xdr:row>96</xdr:row>
      <xdr:rowOff>92517</xdr:rowOff>
    </xdr:to>
    <xdr:cxnSp macro="">
      <xdr:nvCxnSpPr>
        <xdr:cNvPr id="231" name="直線コネクタ 230">
          <a:extLst>
            <a:ext uri="{FF2B5EF4-FFF2-40B4-BE49-F238E27FC236}">
              <a16:creationId xmlns:a16="http://schemas.microsoft.com/office/drawing/2014/main" id="{34E4748B-F596-4461-B44C-AB5044489968}"/>
            </a:ext>
          </a:extLst>
        </xdr:cNvPr>
        <xdr:cNvCxnSpPr/>
      </xdr:nvCxnSpPr>
      <xdr:spPr>
        <a:xfrm flipV="1">
          <a:off x="3429000" y="15599270"/>
          <a:ext cx="752475" cy="9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3DF23A7E-3A2F-494D-868D-190989B838B9}"/>
            </a:ext>
          </a:extLst>
        </xdr:cNvPr>
        <xdr:cNvSpPr txBox="1"/>
      </xdr:nvSpPr>
      <xdr:spPr>
        <a:xfrm>
          <a:off x="4229100" y="15593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3A35408C-CE2D-4983-A17C-51B991A129B0}"/>
            </a:ext>
          </a:extLst>
        </xdr:cNvPr>
        <xdr:cNvSpPr/>
      </xdr:nvSpPr>
      <xdr:spPr>
        <a:xfrm>
          <a:off x="4124325" y="1561799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36685</xdr:rowOff>
    </xdr:from>
    <xdr:to>
      <xdr:col>19</xdr:col>
      <xdr:colOff>177800</xdr:colOff>
      <xdr:row>96</xdr:row>
      <xdr:rowOff>92517</xdr:rowOff>
    </xdr:to>
    <xdr:cxnSp macro="">
      <xdr:nvCxnSpPr>
        <xdr:cNvPr id="234" name="直線コネクタ 233">
          <a:extLst>
            <a:ext uri="{FF2B5EF4-FFF2-40B4-BE49-F238E27FC236}">
              <a16:creationId xmlns:a16="http://schemas.microsoft.com/office/drawing/2014/main" id="{DBF651C7-7E19-4526-9C0F-F0A0E534B9B6}"/>
            </a:ext>
          </a:extLst>
        </xdr:cNvPr>
        <xdr:cNvCxnSpPr/>
      </xdr:nvCxnSpPr>
      <xdr:spPr>
        <a:xfrm>
          <a:off x="2619375" y="15638635"/>
          <a:ext cx="809625" cy="5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5F9E38E-CB70-4A16-B6D8-BC228260D582}"/>
            </a:ext>
          </a:extLst>
        </xdr:cNvPr>
        <xdr:cNvSpPr/>
      </xdr:nvSpPr>
      <xdr:spPr>
        <a:xfrm>
          <a:off x="3381375" y="1567555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E365F21F-F6ED-4868-86CF-3EF071935B7D}"/>
            </a:ext>
          </a:extLst>
        </xdr:cNvPr>
        <xdr:cNvSpPr txBox="1"/>
      </xdr:nvSpPr>
      <xdr:spPr>
        <a:xfrm>
          <a:off x="3190386" y="157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17185</xdr:rowOff>
    </xdr:from>
    <xdr:to>
      <xdr:col>15</xdr:col>
      <xdr:colOff>50800</xdr:colOff>
      <xdr:row>96</xdr:row>
      <xdr:rowOff>36685</xdr:rowOff>
    </xdr:to>
    <xdr:cxnSp macro="">
      <xdr:nvCxnSpPr>
        <xdr:cNvPr id="237" name="直線コネクタ 236">
          <a:extLst>
            <a:ext uri="{FF2B5EF4-FFF2-40B4-BE49-F238E27FC236}">
              <a16:creationId xmlns:a16="http://schemas.microsoft.com/office/drawing/2014/main" id="{EEC7A8B0-4AFA-4144-905F-D8AE934BFA7F}"/>
            </a:ext>
          </a:extLst>
        </xdr:cNvPr>
        <xdr:cNvCxnSpPr/>
      </xdr:nvCxnSpPr>
      <xdr:spPr>
        <a:xfrm>
          <a:off x="1828800" y="15619135"/>
          <a:ext cx="790575"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6246AC3C-D8DF-4D4D-8C9A-E8228A8E5F11}"/>
            </a:ext>
          </a:extLst>
        </xdr:cNvPr>
        <xdr:cNvSpPr/>
      </xdr:nvSpPr>
      <xdr:spPr>
        <a:xfrm>
          <a:off x="2571750" y="156891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E33BAEEA-0C94-4AAF-8794-7CE34BB7144D}"/>
            </a:ext>
          </a:extLst>
        </xdr:cNvPr>
        <xdr:cNvSpPr txBox="1"/>
      </xdr:nvSpPr>
      <xdr:spPr>
        <a:xfrm>
          <a:off x="2390286" y="157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17185</xdr:rowOff>
    </xdr:from>
    <xdr:to>
      <xdr:col>10</xdr:col>
      <xdr:colOff>114300</xdr:colOff>
      <xdr:row>96</xdr:row>
      <xdr:rowOff>165188</xdr:rowOff>
    </xdr:to>
    <xdr:cxnSp macro="">
      <xdr:nvCxnSpPr>
        <xdr:cNvPr id="240" name="直線コネクタ 239">
          <a:extLst>
            <a:ext uri="{FF2B5EF4-FFF2-40B4-BE49-F238E27FC236}">
              <a16:creationId xmlns:a16="http://schemas.microsoft.com/office/drawing/2014/main" id="{B1DB4FB1-D311-49AD-B2B1-EE04CC81D5DD}"/>
            </a:ext>
          </a:extLst>
        </xdr:cNvPr>
        <xdr:cNvCxnSpPr/>
      </xdr:nvCxnSpPr>
      <xdr:spPr>
        <a:xfrm flipV="1">
          <a:off x="1028700" y="15619135"/>
          <a:ext cx="800100" cy="1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E62026CA-612E-4CCB-BC53-99C33854F70A}"/>
            </a:ext>
          </a:extLst>
        </xdr:cNvPr>
        <xdr:cNvSpPr/>
      </xdr:nvSpPr>
      <xdr:spPr>
        <a:xfrm>
          <a:off x="1781175" y="157073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D45037F6-412B-486C-81B5-A095F49D62DA}"/>
            </a:ext>
          </a:extLst>
        </xdr:cNvPr>
        <xdr:cNvSpPr txBox="1"/>
      </xdr:nvSpPr>
      <xdr:spPr>
        <a:xfrm>
          <a:off x="1580661" y="15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23028501-2A6F-4C5B-924B-E4BABFE9D4B9}"/>
            </a:ext>
          </a:extLst>
        </xdr:cNvPr>
        <xdr:cNvSpPr/>
      </xdr:nvSpPr>
      <xdr:spPr>
        <a:xfrm>
          <a:off x="981075" y="157063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B6F465C0-8A4B-4D94-A2D1-7F4E1A1DF1B8}"/>
            </a:ext>
          </a:extLst>
        </xdr:cNvPr>
        <xdr:cNvSpPr txBox="1"/>
      </xdr:nvSpPr>
      <xdr:spPr>
        <a:xfrm>
          <a:off x="790086" y="154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5EDB2E98-DB02-473C-A2F7-ED68B9B81219}"/>
            </a:ext>
          </a:extLst>
        </xdr:cNvPr>
        <xdr:cNvSpPr txBox="1"/>
      </xdr:nvSpPr>
      <xdr:spPr>
        <a:xfrm>
          <a:off x="40100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EA536B5D-942F-4F9D-9566-80FB108990F8}"/>
            </a:ext>
          </a:extLst>
        </xdr:cNvPr>
        <xdr:cNvSpPr txBox="1"/>
      </xdr:nvSpPr>
      <xdr:spPr>
        <a:xfrm>
          <a:off x="32575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6B35BA7-6AFD-4199-8EFE-5D948B083886}"/>
            </a:ext>
          </a:extLst>
        </xdr:cNvPr>
        <xdr:cNvSpPr txBox="1"/>
      </xdr:nvSpPr>
      <xdr:spPr>
        <a:xfrm>
          <a:off x="24479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29EC859D-BD76-4DC1-B6C0-9DE2D61D596E}"/>
            </a:ext>
          </a:extLst>
        </xdr:cNvPr>
        <xdr:cNvSpPr txBox="1"/>
      </xdr:nvSpPr>
      <xdr:spPr>
        <a:xfrm>
          <a:off x="16573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3706B01-8F6E-4945-A7AF-C01168ABFC64}"/>
            </a:ext>
          </a:extLst>
        </xdr:cNvPr>
        <xdr:cNvSpPr txBox="1"/>
      </xdr:nvSpPr>
      <xdr:spPr>
        <a:xfrm>
          <a:off x="8572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117970</xdr:rowOff>
    </xdr:from>
    <xdr:to>
      <xdr:col>24</xdr:col>
      <xdr:colOff>114300</xdr:colOff>
      <xdr:row>96</xdr:row>
      <xdr:rowOff>48120</xdr:rowOff>
    </xdr:to>
    <xdr:sp macro="" textlink="">
      <xdr:nvSpPr>
        <xdr:cNvPr id="250" name="楕円 249">
          <a:extLst>
            <a:ext uri="{FF2B5EF4-FFF2-40B4-BE49-F238E27FC236}">
              <a16:creationId xmlns:a16="http://schemas.microsoft.com/office/drawing/2014/main" id="{414626BC-6347-438F-B299-807B007A32B4}"/>
            </a:ext>
          </a:extLst>
        </xdr:cNvPr>
        <xdr:cNvSpPr/>
      </xdr:nvSpPr>
      <xdr:spPr>
        <a:xfrm>
          <a:off x="4124325" y="155516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140847</xdr:rowOff>
    </xdr:from>
    <xdr:ext cx="534377" cy="259045"/>
    <xdr:sp macro="" textlink="">
      <xdr:nvSpPr>
        <xdr:cNvPr id="251" name="衛生費該当値テキスト">
          <a:extLst>
            <a:ext uri="{FF2B5EF4-FFF2-40B4-BE49-F238E27FC236}">
              <a16:creationId xmlns:a16="http://schemas.microsoft.com/office/drawing/2014/main" id="{AEA7091F-E676-4287-8B9E-BD9DCF94FAD1}"/>
            </a:ext>
          </a:extLst>
        </xdr:cNvPr>
        <xdr:cNvSpPr txBox="1"/>
      </xdr:nvSpPr>
      <xdr:spPr>
        <a:xfrm>
          <a:off x="4229100" y="1540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41717</xdr:rowOff>
    </xdr:from>
    <xdr:to>
      <xdr:col>20</xdr:col>
      <xdr:colOff>38100</xdr:colOff>
      <xdr:row>96</xdr:row>
      <xdr:rowOff>143317</xdr:rowOff>
    </xdr:to>
    <xdr:sp macro="" textlink="">
      <xdr:nvSpPr>
        <xdr:cNvPr id="252" name="楕円 251">
          <a:extLst>
            <a:ext uri="{FF2B5EF4-FFF2-40B4-BE49-F238E27FC236}">
              <a16:creationId xmlns:a16="http://schemas.microsoft.com/office/drawing/2014/main" id="{EB0B8629-C687-4BD1-9DC5-91DB6415D643}"/>
            </a:ext>
          </a:extLst>
        </xdr:cNvPr>
        <xdr:cNvSpPr/>
      </xdr:nvSpPr>
      <xdr:spPr>
        <a:xfrm>
          <a:off x="3381375" y="156468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159844</xdr:rowOff>
    </xdr:from>
    <xdr:ext cx="534377" cy="259045"/>
    <xdr:sp macro="" textlink="">
      <xdr:nvSpPr>
        <xdr:cNvPr id="253" name="テキスト ボックス 252">
          <a:extLst>
            <a:ext uri="{FF2B5EF4-FFF2-40B4-BE49-F238E27FC236}">
              <a16:creationId xmlns:a16="http://schemas.microsoft.com/office/drawing/2014/main" id="{9EAD7EE6-5148-4624-869E-AA1C2C5F7D14}"/>
            </a:ext>
          </a:extLst>
        </xdr:cNvPr>
        <xdr:cNvSpPr txBox="1"/>
      </xdr:nvSpPr>
      <xdr:spPr>
        <a:xfrm>
          <a:off x="3190386" y="154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157335</xdr:rowOff>
    </xdr:from>
    <xdr:to>
      <xdr:col>15</xdr:col>
      <xdr:colOff>101600</xdr:colOff>
      <xdr:row>96</xdr:row>
      <xdr:rowOff>87485</xdr:rowOff>
    </xdr:to>
    <xdr:sp macro="" textlink="">
      <xdr:nvSpPr>
        <xdr:cNvPr id="254" name="楕円 253">
          <a:extLst>
            <a:ext uri="{FF2B5EF4-FFF2-40B4-BE49-F238E27FC236}">
              <a16:creationId xmlns:a16="http://schemas.microsoft.com/office/drawing/2014/main" id="{E5121517-47DC-4EBA-8AF1-E4B3A2CB8EA1}"/>
            </a:ext>
          </a:extLst>
        </xdr:cNvPr>
        <xdr:cNvSpPr/>
      </xdr:nvSpPr>
      <xdr:spPr>
        <a:xfrm>
          <a:off x="2571750" y="155910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104012</xdr:rowOff>
    </xdr:from>
    <xdr:ext cx="534377" cy="259045"/>
    <xdr:sp macro="" textlink="">
      <xdr:nvSpPr>
        <xdr:cNvPr id="255" name="テキスト ボックス 254">
          <a:extLst>
            <a:ext uri="{FF2B5EF4-FFF2-40B4-BE49-F238E27FC236}">
              <a16:creationId xmlns:a16="http://schemas.microsoft.com/office/drawing/2014/main" id="{5C8C40F2-10AD-453D-81B1-3C6FDF4D848B}"/>
            </a:ext>
          </a:extLst>
        </xdr:cNvPr>
        <xdr:cNvSpPr txBox="1"/>
      </xdr:nvSpPr>
      <xdr:spPr>
        <a:xfrm>
          <a:off x="2390286" y="1536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137835</xdr:rowOff>
    </xdr:from>
    <xdr:to>
      <xdr:col>10</xdr:col>
      <xdr:colOff>165100</xdr:colOff>
      <xdr:row>96</xdr:row>
      <xdr:rowOff>67985</xdr:rowOff>
    </xdr:to>
    <xdr:sp macro="" textlink="">
      <xdr:nvSpPr>
        <xdr:cNvPr id="256" name="楕円 255">
          <a:extLst>
            <a:ext uri="{FF2B5EF4-FFF2-40B4-BE49-F238E27FC236}">
              <a16:creationId xmlns:a16="http://schemas.microsoft.com/office/drawing/2014/main" id="{CE82788B-8DED-466D-8707-6EA3EB27AF29}"/>
            </a:ext>
          </a:extLst>
        </xdr:cNvPr>
        <xdr:cNvSpPr/>
      </xdr:nvSpPr>
      <xdr:spPr>
        <a:xfrm>
          <a:off x="1781175" y="155715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84512</xdr:rowOff>
    </xdr:from>
    <xdr:ext cx="534377" cy="259045"/>
    <xdr:sp macro="" textlink="">
      <xdr:nvSpPr>
        <xdr:cNvPr id="257" name="テキスト ボックス 256">
          <a:extLst>
            <a:ext uri="{FF2B5EF4-FFF2-40B4-BE49-F238E27FC236}">
              <a16:creationId xmlns:a16="http://schemas.microsoft.com/office/drawing/2014/main" id="{FA6E1654-EE40-493B-9823-6AFD5662CB97}"/>
            </a:ext>
          </a:extLst>
        </xdr:cNvPr>
        <xdr:cNvSpPr txBox="1"/>
      </xdr:nvSpPr>
      <xdr:spPr>
        <a:xfrm>
          <a:off x="1580661" y="153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114388</xdr:rowOff>
    </xdr:from>
    <xdr:to>
      <xdr:col>6</xdr:col>
      <xdr:colOff>38100</xdr:colOff>
      <xdr:row>97</xdr:row>
      <xdr:rowOff>44538</xdr:rowOff>
    </xdr:to>
    <xdr:sp macro="" textlink="">
      <xdr:nvSpPr>
        <xdr:cNvPr id="258" name="楕円 257">
          <a:extLst>
            <a:ext uri="{FF2B5EF4-FFF2-40B4-BE49-F238E27FC236}">
              <a16:creationId xmlns:a16="http://schemas.microsoft.com/office/drawing/2014/main" id="{2C5D116B-24E2-4CF9-84B5-6653DF9648DA}"/>
            </a:ext>
          </a:extLst>
        </xdr:cNvPr>
        <xdr:cNvSpPr/>
      </xdr:nvSpPr>
      <xdr:spPr>
        <a:xfrm>
          <a:off x="981075" y="1571633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35665</xdr:rowOff>
    </xdr:from>
    <xdr:ext cx="534377" cy="259045"/>
    <xdr:sp macro="" textlink="">
      <xdr:nvSpPr>
        <xdr:cNvPr id="259" name="テキスト ボックス 258">
          <a:extLst>
            <a:ext uri="{FF2B5EF4-FFF2-40B4-BE49-F238E27FC236}">
              <a16:creationId xmlns:a16="http://schemas.microsoft.com/office/drawing/2014/main" id="{C5528254-2F2F-4713-AC51-DEDFBEE44215}"/>
            </a:ext>
          </a:extLst>
        </xdr:cNvPr>
        <xdr:cNvSpPr txBox="1"/>
      </xdr:nvSpPr>
      <xdr:spPr>
        <a:xfrm>
          <a:off x="790086" y="158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99578332-6F73-4BA3-B7BD-BE99D5F7EAAF}"/>
            </a:ext>
          </a:extLst>
        </xdr:cNvPr>
        <xdr:cNvSpPr/>
      </xdr:nvSpPr>
      <xdr:spPr>
        <a:xfrm>
          <a:off x="5953125" y="3790950"/>
          <a:ext cx="421005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E66D7734-0961-43AD-8D57-1651F2D09958}"/>
            </a:ext>
          </a:extLst>
        </xdr:cNvPr>
        <xdr:cNvSpPr/>
      </xdr:nvSpPr>
      <xdr:spPr>
        <a:xfrm>
          <a:off x="60674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8E93F848-8577-4F4E-B79F-8AAF7C619F05}"/>
            </a:ext>
          </a:extLst>
        </xdr:cNvPr>
        <xdr:cNvSpPr/>
      </xdr:nvSpPr>
      <xdr:spPr>
        <a:xfrm>
          <a:off x="60674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318BD388-DAB4-4F9A-AA12-04DE3D86449D}"/>
            </a:ext>
          </a:extLst>
        </xdr:cNvPr>
        <xdr:cNvSpPr/>
      </xdr:nvSpPr>
      <xdr:spPr>
        <a:xfrm>
          <a:off x="69818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6B3CCB10-CBD7-427A-B274-936AC0C805FD}"/>
            </a:ext>
          </a:extLst>
        </xdr:cNvPr>
        <xdr:cNvSpPr/>
      </xdr:nvSpPr>
      <xdr:spPr>
        <a:xfrm>
          <a:off x="69818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8781B51D-A08B-4AD5-9334-1DD0E9F2DB07}"/>
            </a:ext>
          </a:extLst>
        </xdr:cNvPr>
        <xdr:cNvSpPr/>
      </xdr:nvSpPr>
      <xdr:spPr>
        <a:xfrm>
          <a:off x="80105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146899AD-AC95-4D1A-88E4-D6BCA68CE4A5}"/>
            </a:ext>
          </a:extLst>
        </xdr:cNvPr>
        <xdr:cNvSpPr/>
      </xdr:nvSpPr>
      <xdr:spPr>
        <a:xfrm>
          <a:off x="80105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B013B3F9-0875-416A-A7CE-F2FEB5272CAF}"/>
            </a:ext>
          </a:extLst>
        </xdr:cNvPr>
        <xdr:cNvSpPr/>
      </xdr:nvSpPr>
      <xdr:spPr>
        <a:xfrm>
          <a:off x="5953125" y="4572000"/>
          <a:ext cx="42100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9C19EE67-6646-476A-AF65-D92DF0F46AC2}"/>
            </a:ext>
          </a:extLst>
        </xdr:cNvPr>
        <xdr:cNvSpPr txBox="1"/>
      </xdr:nvSpPr>
      <xdr:spPr>
        <a:xfrm>
          <a:off x="5915025" y="4391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34686F8F-C566-4ED0-8944-D3304B274503}"/>
            </a:ext>
          </a:extLst>
        </xdr:cNvPr>
        <xdr:cNvCxnSpPr/>
      </xdr:nvCxnSpPr>
      <xdr:spPr>
        <a:xfrm>
          <a:off x="5953125" y="6734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E0B68E8B-B960-4520-BCF0-D89D5C280534}"/>
            </a:ext>
          </a:extLst>
        </xdr:cNvPr>
        <xdr:cNvCxnSpPr/>
      </xdr:nvCxnSpPr>
      <xdr:spPr>
        <a:xfrm>
          <a:off x="5953125" y="630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1C93708C-B83A-43FB-84C7-100C3A1C4A79}"/>
            </a:ext>
          </a:extLst>
        </xdr:cNvPr>
        <xdr:cNvSpPr txBox="1"/>
      </xdr:nvSpPr>
      <xdr:spPr>
        <a:xfrm>
          <a:off x="5723389" y="616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244B1D75-F751-467B-90DC-AB5585EBA7DE}"/>
            </a:ext>
          </a:extLst>
        </xdr:cNvPr>
        <xdr:cNvCxnSpPr/>
      </xdr:nvCxnSpPr>
      <xdr:spPr>
        <a:xfrm>
          <a:off x="5953125" y="5867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CE16869-F0D2-4DE6-914A-9BD69272FA2B}"/>
            </a:ext>
          </a:extLst>
        </xdr:cNvPr>
        <xdr:cNvSpPr txBox="1"/>
      </xdr:nvSpPr>
      <xdr:spPr>
        <a:xfrm>
          <a:off x="5527221" y="5731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5892AF2F-0B8A-48EB-930C-77B3A8DAF100}"/>
            </a:ext>
          </a:extLst>
        </xdr:cNvPr>
        <xdr:cNvCxnSpPr/>
      </xdr:nvCxnSpPr>
      <xdr:spPr>
        <a:xfrm>
          <a:off x="5953125" y="5438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1B397F5A-4B19-4A75-B10A-553703882751}"/>
            </a:ext>
          </a:extLst>
        </xdr:cNvPr>
        <xdr:cNvSpPr txBox="1"/>
      </xdr:nvSpPr>
      <xdr:spPr>
        <a:xfrm>
          <a:off x="5527221" y="5302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456000D5-AEBF-4259-9E69-828F53E84F95}"/>
            </a:ext>
          </a:extLst>
        </xdr:cNvPr>
        <xdr:cNvCxnSpPr/>
      </xdr:nvCxnSpPr>
      <xdr:spPr>
        <a:xfrm>
          <a:off x="5953125" y="5010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96D71A5D-E18F-47F9-B77E-D3979FB29ABE}"/>
            </a:ext>
          </a:extLst>
        </xdr:cNvPr>
        <xdr:cNvSpPr txBox="1"/>
      </xdr:nvSpPr>
      <xdr:spPr>
        <a:xfrm>
          <a:off x="5527221" y="48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D99749DA-039C-41D4-9BFB-DAD3F52759F0}"/>
            </a:ext>
          </a:extLst>
        </xdr:cNvPr>
        <xdr:cNvCxnSpPr/>
      </xdr:nvCxnSpPr>
      <xdr:spPr>
        <a:xfrm>
          <a:off x="5953125" y="457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1A20B7C2-AFF2-46E7-AC9F-BA55587284FB}"/>
            </a:ext>
          </a:extLst>
        </xdr:cNvPr>
        <xdr:cNvSpPr txBox="1"/>
      </xdr:nvSpPr>
      <xdr:spPr>
        <a:xfrm>
          <a:off x="5527221" y="44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7DF93D96-2B94-4218-94F5-24ADD35F3F0D}"/>
            </a:ext>
          </a:extLst>
        </xdr:cNvPr>
        <xdr:cNvSpPr/>
      </xdr:nvSpPr>
      <xdr:spPr>
        <a:xfrm>
          <a:off x="5953125" y="4572000"/>
          <a:ext cx="42100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EFDC28E1-4B36-48F9-A3BD-D8A2D34ED58D}"/>
            </a:ext>
          </a:extLst>
        </xdr:cNvPr>
        <xdr:cNvCxnSpPr/>
      </xdr:nvCxnSpPr>
      <xdr:spPr>
        <a:xfrm flipV="1">
          <a:off x="9427845" y="5136693"/>
          <a:ext cx="1270" cy="11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B7482A7F-6D98-4B95-9CB2-190A2E1833E5}"/>
            </a:ext>
          </a:extLst>
        </xdr:cNvPr>
        <xdr:cNvSpPr txBox="1"/>
      </xdr:nvSpPr>
      <xdr:spPr>
        <a:xfrm>
          <a:off x="9477375" y="6303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55F265D-B316-4ACF-97D9-67F3FE46BE57}"/>
            </a:ext>
          </a:extLst>
        </xdr:cNvPr>
        <xdr:cNvCxnSpPr/>
      </xdr:nvCxnSpPr>
      <xdr:spPr>
        <a:xfrm>
          <a:off x="9363075" y="630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72D8CB25-3568-4112-88BD-59E46109A874}"/>
            </a:ext>
          </a:extLst>
        </xdr:cNvPr>
        <xdr:cNvSpPr txBox="1"/>
      </xdr:nvSpPr>
      <xdr:spPr>
        <a:xfrm>
          <a:off x="9477375" y="492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86958DF9-B4F7-4741-BD43-01C1E5FF55E0}"/>
            </a:ext>
          </a:extLst>
        </xdr:cNvPr>
        <xdr:cNvCxnSpPr/>
      </xdr:nvCxnSpPr>
      <xdr:spPr>
        <a:xfrm>
          <a:off x="9363075" y="51366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53975</xdr:rowOff>
    </xdr:from>
    <xdr:to>
      <xdr:col>55</xdr:col>
      <xdr:colOff>0</xdr:colOff>
      <xdr:row>38</xdr:row>
      <xdr:rowOff>70434</xdr:rowOff>
    </xdr:to>
    <xdr:cxnSp macro="">
      <xdr:nvCxnSpPr>
        <xdr:cNvPr id="286" name="直線コネクタ 285">
          <a:extLst>
            <a:ext uri="{FF2B5EF4-FFF2-40B4-BE49-F238E27FC236}">
              <a16:creationId xmlns:a16="http://schemas.microsoft.com/office/drawing/2014/main" id="{ECF4CEA2-0F9B-460C-BE82-C1EA7C7E41DE}"/>
            </a:ext>
          </a:extLst>
        </xdr:cNvPr>
        <xdr:cNvCxnSpPr/>
      </xdr:nvCxnSpPr>
      <xdr:spPr>
        <a:xfrm>
          <a:off x="8686800" y="6216650"/>
          <a:ext cx="74295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18313987-2EA7-41D6-8A7D-9BD5541DEED3}"/>
            </a:ext>
          </a:extLst>
        </xdr:cNvPr>
        <xdr:cNvSpPr txBox="1"/>
      </xdr:nvSpPr>
      <xdr:spPr>
        <a:xfrm>
          <a:off x="9477375" y="59446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EF4953C6-8D3A-4DEB-8722-EEC0E4C70174}"/>
            </a:ext>
          </a:extLst>
        </xdr:cNvPr>
        <xdr:cNvSpPr/>
      </xdr:nvSpPr>
      <xdr:spPr>
        <a:xfrm>
          <a:off x="9401175" y="608368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14656</xdr:rowOff>
    </xdr:from>
    <xdr:to>
      <xdr:col>50</xdr:col>
      <xdr:colOff>114300</xdr:colOff>
      <xdr:row>38</xdr:row>
      <xdr:rowOff>53975</xdr:rowOff>
    </xdr:to>
    <xdr:cxnSp macro="">
      <xdr:nvCxnSpPr>
        <xdr:cNvPr id="289" name="直線コネクタ 288">
          <a:extLst>
            <a:ext uri="{FF2B5EF4-FFF2-40B4-BE49-F238E27FC236}">
              <a16:creationId xmlns:a16="http://schemas.microsoft.com/office/drawing/2014/main" id="{F9978AB4-5F73-481F-B37B-AB213E9D5E7A}"/>
            </a:ext>
          </a:extLst>
        </xdr:cNvPr>
        <xdr:cNvCxnSpPr/>
      </xdr:nvCxnSpPr>
      <xdr:spPr>
        <a:xfrm>
          <a:off x="7886700" y="6174156"/>
          <a:ext cx="800100" cy="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E8105749-34FE-449B-855B-F02E8E358BDF}"/>
            </a:ext>
          </a:extLst>
        </xdr:cNvPr>
        <xdr:cNvSpPr/>
      </xdr:nvSpPr>
      <xdr:spPr>
        <a:xfrm>
          <a:off x="8639175" y="60981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383C9275-E825-4AAA-8F46-671F3CB9B6CC}"/>
            </a:ext>
          </a:extLst>
        </xdr:cNvPr>
        <xdr:cNvSpPr txBox="1"/>
      </xdr:nvSpPr>
      <xdr:spPr>
        <a:xfrm>
          <a:off x="8516567" y="5886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13056</xdr:rowOff>
    </xdr:from>
    <xdr:to>
      <xdr:col>45</xdr:col>
      <xdr:colOff>177800</xdr:colOff>
      <xdr:row>38</xdr:row>
      <xdr:rowOff>14656</xdr:rowOff>
    </xdr:to>
    <xdr:cxnSp macro="">
      <xdr:nvCxnSpPr>
        <xdr:cNvPr id="292" name="直線コネクタ 291">
          <a:extLst>
            <a:ext uri="{FF2B5EF4-FFF2-40B4-BE49-F238E27FC236}">
              <a16:creationId xmlns:a16="http://schemas.microsoft.com/office/drawing/2014/main" id="{3E1AFA58-3D1A-4D15-BB2B-EEAA809962A8}"/>
            </a:ext>
          </a:extLst>
        </xdr:cNvPr>
        <xdr:cNvCxnSpPr/>
      </xdr:nvCxnSpPr>
      <xdr:spPr>
        <a:xfrm>
          <a:off x="7077075" y="6172556"/>
          <a:ext cx="809625"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3C482F84-7F2F-4DE6-8D3C-353428D59921}"/>
            </a:ext>
          </a:extLst>
        </xdr:cNvPr>
        <xdr:cNvSpPr/>
      </xdr:nvSpPr>
      <xdr:spPr>
        <a:xfrm>
          <a:off x="7839075" y="6095593"/>
          <a:ext cx="85725"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2A51DC5F-A67C-4960-860F-60A1AD11F897}"/>
            </a:ext>
          </a:extLst>
        </xdr:cNvPr>
        <xdr:cNvSpPr txBox="1"/>
      </xdr:nvSpPr>
      <xdr:spPr>
        <a:xfrm>
          <a:off x="7716467" y="588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11912</xdr:rowOff>
    </xdr:from>
    <xdr:to>
      <xdr:col>41</xdr:col>
      <xdr:colOff>50800</xdr:colOff>
      <xdr:row>38</xdr:row>
      <xdr:rowOff>13056</xdr:rowOff>
    </xdr:to>
    <xdr:cxnSp macro="">
      <xdr:nvCxnSpPr>
        <xdr:cNvPr id="295" name="直線コネクタ 294">
          <a:extLst>
            <a:ext uri="{FF2B5EF4-FFF2-40B4-BE49-F238E27FC236}">
              <a16:creationId xmlns:a16="http://schemas.microsoft.com/office/drawing/2014/main" id="{ED408538-CCB4-4481-839C-9F1CDE339964}"/>
            </a:ext>
          </a:extLst>
        </xdr:cNvPr>
        <xdr:cNvCxnSpPr/>
      </xdr:nvCxnSpPr>
      <xdr:spPr>
        <a:xfrm>
          <a:off x="6286500" y="6171412"/>
          <a:ext cx="790575"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EFEDC70-44CD-405C-82E1-E6228B6CA32B}"/>
            </a:ext>
          </a:extLst>
        </xdr:cNvPr>
        <xdr:cNvSpPr/>
      </xdr:nvSpPr>
      <xdr:spPr>
        <a:xfrm>
          <a:off x="7029450" y="60969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21E9691A-B69A-469D-979C-9C9673E78D00}"/>
            </a:ext>
          </a:extLst>
        </xdr:cNvPr>
        <xdr:cNvSpPr txBox="1"/>
      </xdr:nvSpPr>
      <xdr:spPr>
        <a:xfrm>
          <a:off x="6906842" y="588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9EE08AC3-0320-4E67-8391-B391B2995B83}"/>
            </a:ext>
          </a:extLst>
        </xdr:cNvPr>
        <xdr:cNvSpPr/>
      </xdr:nvSpPr>
      <xdr:spPr>
        <a:xfrm>
          <a:off x="6238875" y="60839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AA73459C-4463-498C-B4CA-F4D5EA6992D4}"/>
            </a:ext>
          </a:extLst>
        </xdr:cNvPr>
        <xdr:cNvSpPr txBox="1"/>
      </xdr:nvSpPr>
      <xdr:spPr>
        <a:xfrm>
          <a:off x="6116267" y="5868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0E1C70F-9A14-4D28-8BE2-9BD874D3FAE5}"/>
            </a:ext>
          </a:extLst>
        </xdr:cNvPr>
        <xdr:cNvSpPr txBox="1"/>
      </xdr:nvSpPr>
      <xdr:spPr>
        <a:xfrm>
          <a:off x="925830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FF470000-3000-4DB3-AE84-692DD2C110D9}"/>
            </a:ext>
          </a:extLst>
        </xdr:cNvPr>
        <xdr:cNvSpPr txBox="1"/>
      </xdr:nvSpPr>
      <xdr:spPr>
        <a:xfrm>
          <a:off x="85153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D5721621-09B2-45B8-AB00-9E1DA7BA46E4}"/>
            </a:ext>
          </a:extLst>
        </xdr:cNvPr>
        <xdr:cNvSpPr txBox="1"/>
      </xdr:nvSpPr>
      <xdr:spPr>
        <a:xfrm>
          <a:off x="77152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A31C6313-7603-499F-91A3-B31C5AF81187}"/>
            </a:ext>
          </a:extLst>
        </xdr:cNvPr>
        <xdr:cNvSpPr txBox="1"/>
      </xdr:nvSpPr>
      <xdr:spPr>
        <a:xfrm>
          <a:off x="69056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41A5E47D-9773-4A99-9EEF-77FD245DB2E4}"/>
            </a:ext>
          </a:extLst>
        </xdr:cNvPr>
        <xdr:cNvSpPr txBox="1"/>
      </xdr:nvSpPr>
      <xdr:spPr>
        <a:xfrm>
          <a:off x="61150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19634</xdr:rowOff>
    </xdr:from>
    <xdr:to>
      <xdr:col>55</xdr:col>
      <xdr:colOff>50800</xdr:colOff>
      <xdr:row>38</xdr:row>
      <xdr:rowOff>121234</xdr:rowOff>
    </xdr:to>
    <xdr:sp macro="" textlink="">
      <xdr:nvSpPr>
        <xdr:cNvPr id="305" name="楕円 304">
          <a:extLst>
            <a:ext uri="{FF2B5EF4-FFF2-40B4-BE49-F238E27FC236}">
              <a16:creationId xmlns:a16="http://schemas.microsoft.com/office/drawing/2014/main" id="{211018E0-3387-4908-9D9B-4E2483F04ED2}"/>
            </a:ext>
          </a:extLst>
        </xdr:cNvPr>
        <xdr:cNvSpPr/>
      </xdr:nvSpPr>
      <xdr:spPr>
        <a:xfrm>
          <a:off x="9401175" y="618230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106011</xdr:rowOff>
    </xdr:from>
    <xdr:ext cx="378565" cy="259045"/>
    <xdr:sp macro="" textlink="">
      <xdr:nvSpPr>
        <xdr:cNvPr id="306" name="労働費該当値テキスト">
          <a:extLst>
            <a:ext uri="{FF2B5EF4-FFF2-40B4-BE49-F238E27FC236}">
              <a16:creationId xmlns:a16="http://schemas.microsoft.com/office/drawing/2014/main" id="{BD8655E5-BB6D-439B-9F62-921538569A9F}"/>
            </a:ext>
          </a:extLst>
        </xdr:cNvPr>
        <xdr:cNvSpPr txBox="1"/>
      </xdr:nvSpPr>
      <xdr:spPr>
        <a:xfrm>
          <a:off x="9477375" y="610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xdr:rowOff>
    </xdr:from>
    <xdr:to>
      <xdr:col>50</xdr:col>
      <xdr:colOff>165100</xdr:colOff>
      <xdr:row>38</xdr:row>
      <xdr:rowOff>104775</xdr:rowOff>
    </xdr:to>
    <xdr:sp macro="" textlink="">
      <xdr:nvSpPr>
        <xdr:cNvPr id="307" name="楕円 306">
          <a:extLst>
            <a:ext uri="{FF2B5EF4-FFF2-40B4-BE49-F238E27FC236}">
              <a16:creationId xmlns:a16="http://schemas.microsoft.com/office/drawing/2014/main" id="{CE35A895-B5D9-432E-A62B-3445475DC6B5}"/>
            </a:ext>
          </a:extLst>
        </xdr:cNvPr>
        <xdr:cNvSpPr/>
      </xdr:nvSpPr>
      <xdr:spPr>
        <a:xfrm>
          <a:off x="8639175" y="6169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95902</xdr:rowOff>
    </xdr:from>
    <xdr:ext cx="378565" cy="259045"/>
    <xdr:sp macro="" textlink="">
      <xdr:nvSpPr>
        <xdr:cNvPr id="308" name="テキスト ボックス 307">
          <a:extLst>
            <a:ext uri="{FF2B5EF4-FFF2-40B4-BE49-F238E27FC236}">
              <a16:creationId xmlns:a16="http://schemas.microsoft.com/office/drawing/2014/main" id="{54AE9695-F835-4F8E-A42F-BE53A1479AC0}"/>
            </a:ext>
          </a:extLst>
        </xdr:cNvPr>
        <xdr:cNvSpPr txBox="1"/>
      </xdr:nvSpPr>
      <xdr:spPr>
        <a:xfrm>
          <a:off x="8516567" y="6258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135306</xdr:rowOff>
    </xdr:from>
    <xdr:to>
      <xdr:col>46</xdr:col>
      <xdr:colOff>38100</xdr:colOff>
      <xdr:row>38</xdr:row>
      <xdr:rowOff>65456</xdr:rowOff>
    </xdr:to>
    <xdr:sp macro="" textlink="">
      <xdr:nvSpPr>
        <xdr:cNvPr id="309" name="楕円 308">
          <a:extLst>
            <a:ext uri="{FF2B5EF4-FFF2-40B4-BE49-F238E27FC236}">
              <a16:creationId xmlns:a16="http://schemas.microsoft.com/office/drawing/2014/main" id="{435FE9D2-24CD-4492-A206-63A77DA8AAC6}"/>
            </a:ext>
          </a:extLst>
        </xdr:cNvPr>
        <xdr:cNvSpPr/>
      </xdr:nvSpPr>
      <xdr:spPr>
        <a:xfrm>
          <a:off x="7839075" y="61360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56583</xdr:rowOff>
    </xdr:from>
    <xdr:ext cx="378565" cy="259045"/>
    <xdr:sp macro="" textlink="">
      <xdr:nvSpPr>
        <xdr:cNvPr id="310" name="テキスト ボックス 309">
          <a:extLst>
            <a:ext uri="{FF2B5EF4-FFF2-40B4-BE49-F238E27FC236}">
              <a16:creationId xmlns:a16="http://schemas.microsoft.com/office/drawing/2014/main" id="{775DE2B8-644A-4051-BD89-66B397F45E7D}"/>
            </a:ext>
          </a:extLst>
        </xdr:cNvPr>
        <xdr:cNvSpPr txBox="1"/>
      </xdr:nvSpPr>
      <xdr:spPr>
        <a:xfrm>
          <a:off x="7716467" y="621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133706</xdr:rowOff>
    </xdr:from>
    <xdr:to>
      <xdr:col>41</xdr:col>
      <xdr:colOff>101600</xdr:colOff>
      <xdr:row>38</xdr:row>
      <xdr:rowOff>63856</xdr:rowOff>
    </xdr:to>
    <xdr:sp macro="" textlink="">
      <xdr:nvSpPr>
        <xdr:cNvPr id="311" name="楕円 310">
          <a:extLst>
            <a:ext uri="{FF2B5EF4-FFF2-40B4-BE49-F238E27FC236}">
              <a16:creationId xmlns:a16="http://schemas.microsoft.com/office/drawing/2014/main" id="{33912D60-396E-4D55-9AA8-0E24697B4866}"/>
            </a:ext>
          </a:extLst>
        </xdr:cNvPr>
        <xdr:cNvSpPr/>
      </xdr:nvSpPr>
      <xdr:spPr>
        <a:xfrm>
          <a:off x="7029450" y="61344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54983</xdr:rowOff>
    </xdr:from>
    <xdr:ext cx="378565" cy="259045"/>
    <xdr:sp macro="" textlink="">
      <xdr:nvSpPr>
        <xdr:cNvPr id="312" name="テキスト ボックス 311">
          <a:extLst>
            <a:ext uri="{FF2B5EF4-FFF2-40B4-BE49-F238E27FC236}">
              <a16:creationId xmlns:a16="http://schemas.microsoft.com/office/drawing/2014/main" id="{99BADF24-B3FD-44EC-AA8B-9B77A4694656}"/>
            </a:ext>
          </a:extLst>
        </xdr:cNvPr>
        <xdr:cNvSpPr txBox="1"/>
      </xdr:nvSpPr>
      <xdr:spPr>
        <a:xfrm>
          <a:off x="6906842" y="621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132562</xdr:rowOff>
    </xdr:from>
    <xdr:to>
      <xdr:col>36</xdr:col>
      <xdr:colOff>165100</xdr:colOff>
      <xdr:row>38</xdr:row>
      <xdr:rowOff>62712</xdr:rowOff>
    </xdr:to>
    <xdr:sp macro="" textlink="">
      <xdr:nvSpPr>
        <xdr:cNvPr id="313" name="楕円 312">
          <a:extLst>
            <a:ext uri="{FF2B5EF4-FFF2-40B4-BE49-F238E27FC236}">
              <a16:creationId xmlns:a16="http://schemas.microsoft.com/office/drawing/2014/main" id="{042DFB24-1C60-4485-9362-BD50A3935DF8}"/>
            </a:ext>
          </a:extLst>
        </xdr:cNvPr>
        <xdr:cNvSpPr/>
      </xdr:nvSpPr>
      <xdr:spPr>
        <a:xfrm>
          <a:off x="6238875" y="61333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53839</xdr:rowOff>
    </xdr:from>
    <xdr:ext cx="378565" cy="259045"/>
    <xdr:sp macro="" textlink="">
      <xdr:nvSpPr>
        <xdr:cNvPr id="314" name="テキスト ボックス 313">
          <a:extLst>
            <a:ext uri="{FF2B5EF4-FFF2-40B4-BE49-F238E27FC236}">
              <a16:creationId xmlns:a16="http://schemas.microsoft.com/office/drawing/2014/main" id="{9F40114B-BB5E-4B79-A153-D4964795D544}"/>
            </a:ext>
          </a:extLst>
        </xdr:cNvPr>
        <xdr:cNvSpPr txBox="1"/>
      </xdr:nvSpPr>
      <xdr:spPr>
        <a:xfrm>
          <a:off x="6116267" y="6213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855E0F1C-8B34-4614-BE20-239B7456B6D6}"/>
            </a:ext>
          </a:extLst>
        </xdr:cNvPr>
        <xdr:cNvSpPr/>
      </xdr:nvSpPr>
      <xdr:spPr>
        <a:xfrm>
          <a:off x="5953125" y="7029450"/>
          <a:ext cx="421005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D6BEF414-37F2-49AA-BDE8-29431B827169}"/>
            </a:ext>
          </a:extLst>
        </xdr:cNvPr>
        <xdr:cNvSpPr/>
      </xdr:nvSpPr>
      <xdr:spPr>
        <a:xfrm>
          <a:off x="60674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B8A2681E-F0ED-4E19-ABF0-81E1EC2808FD}"/>
            </a:ext>
          </a:extLst>
        </xdr:cNvPr>
        <xdr:cNvSpPr/>
      </xdr:nvSpPr>
      <xdr:spPr>
        <a:xfrm>
          <a:off x="60674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C5BB834B-2541-4C0E-B3BF-D0F1C06FAE48}"/>
            </a:ext>
          </a:extLst>
        </xdr:cNvPr>
        <xdr:cNvSpPr/>
      </xdr:nvSpPr>
      <xdr:spPr>
        <a:xfrm>
          <a:off x="69818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CF3B456A-6C46-42F8-9DA9-0C09F9137655}"/>
            </a:ext>
          </a:extLst>
        </xdr:cNvPr>
        <xdr:cNvSpPr/>
      </xdr:nvSpPr>
      <xdr:spPr>
        <a:xfrm>
          <a:off x="69818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61E4B14F-3E6E-41E4-A0E4-64E30DB6FD9E}"/>
            </a:ext>
          </a:extLst>
        </xdr:cNvPr>
        <xdr:cNvSpPr/>
      </xdr:nvSpPr>
      <xdr:spPr>
        <a:xfrm>
          <a:off x="80105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5958EF7E-BF78-4B34-BEA4-039FF5EA7CEF}"/>
            </a:ext>
          </a:extLst>
        </xdr:cNvPr>
        <xdr:cNvSpPr/>
      </xdr:nvSpPr>
      <xdr:spPr>
        <a:xfrm>
          <a:off x="80105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C992243F-C9B5-4497-8379-876E15782683}"/>
            </a:ext>
          </a:extLst>
        </xdr:cNvPr>
        <xdr:cNvSpPr/>
      </xdr:nvSpPr>
      <xdr:spPr>
        <a:xfrm>
          <a:off x="5953125" y="7810500"/>
          <a:ext cx="42100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2378C032-110D-4308-98FB-806D5FDFB2C3}"/>
            </a:ext>
          </a:extLst>
        </xdr:cNvPr>
        <xdr:cNvSpPr txBox="1"/>
      </xdr:nvSpPr>
      <xdr:spPr>
        <a:xfrm>
          <a:off x="5915025" y="7629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D1CE52C-E4F9-4A01-8484-7B415FD9948D}"/>
            </a:ext>
          </a:extLst>
        </xdr:cNvPr>
        <xdr:cNvCxnSpPr/>
      </xdr:nvCxnSpPr>
      <xdr:spPr>
        <a:xfrm>
          <a:off x="5953125" y="9972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3D5186BF-70BD-4375-A7AC-128DF8102760}"/>
            </a:ext>
          </a:extLst>
        </xdr:cNvPr>
        <xdr:cNvCxnSpPr/>
      </xdr:nvCxnSpPr>
      <xdr:spPr>
        <a:xfrm>
          <a:off x="5953125" y="9610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BDE0FCA3-7A7E-47F5-AAAD-D7659DECEF1B}"/>
            </a:ext>
          </a:extLst>
        </xdr:cNvPr>
        <xdr:cNvSpPr txBox="1"/>
      </xdr:nvSpPr>
      <xdr:spPr>
        <a:xfrm>
          <a:off x="5723389" y="9474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FD8255E4-A9A9-4859-9842-20C3B70A29A3}"/>
            </a:ext>
          </a:extLst>
        </xdr:cNvPr>
        <xdr:cNvCxnSpPr/>
      </xdr:nvCxnSpPr>
      <xdr:spPr>
        <a:xfrm>
          <a:off x="5953125" y="9248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EE7C41ED-0C42-4700-8B90-D3F27546C037}"/>
            </a:ext>
          </a:extLst>
        </xdr:cNvPr>
        <xdr:cNvSpPr txBox="1"/>
      </xdr:nvSpPr>
      <xdr:spPr>
        <a:xfrm>
          <a:off x="5478976" y="911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CE1ADF7C-C2D9-4320-BF89-849A963BB61A}"/>
            </a:ext>
          </a:extLst>
        </xdr:cNvPr>
        <xdr:cNvCxnSpPr/>
      </xdr:nvCxnSpPr>
      <xdr:spPr>
        <a:xfrm>
          <a:off x="5953125" y="8896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A2A19B76-AF6C-4D9D-8695-26893CD154F5}"/>
            </a:ext>
          </a:extLst>
        </xdr:cNvPr>
        <xdr:cNvSpPr txBox="1"/>
      </xdr:nvSpPr>
      <xdr:spPr>
        <a:xfrm>
          <a:off x="5478976" y="875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81AD196A-22D8-4C28-BCE9-1B25130D86FA}"/>
            </a:ext>
          </a:extLst>
        </xdr:cNvPr>
        <xdr:cNvCxnSpPr/>
      </xdr:nvCxnSpPr>
      <xdr:spPr>
        <a:xfrm>
          <a:off x="5953125" y="8534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4F5F6727-A07A-4C46-A632-7F0807763189}"/>
            </a:ext>
          </a:extLst>
        </xdr:cNvPr>
        <xdr:cNvSpPr txBox="1"/>
      </xdr:nvSpPr>
      <xdr:spPr>
        <a:xfrm>
          <a:off x="5478976"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85037E3A-BB39-4DA9-9CE7-E2CDA56869A0}"/>
            </a:ext>
          </a:extLst>
        </xdr:cNvPr>
        <xdr:cNvCxnSpPr/>
      </xdr:nvCxnSpPr>
      <xdr:spPr>
        <a:xfrm>
          <a:off x="5953125" y="817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D921B97C-7399-4C7C-88B0-C3E88E6AF175}"/>
            </a:ext>
          </a:extLst>
        </xdr:cNvPr>
        <xdr:cNvSpPr txBox="1"/>
      </xdr:nvSpPr>
      <xdr:spPr>
        <a:xfrm>
          <a:off x="5421206" y="803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C99CD01-16FA-4613-83AB-A5D17C717346}"/>
            </a:ext>
          </a:extLst>
        </xdr:cNvPr>
        <xdr:cNvCxnSpPr/>
      </xdr:nvCxnSpPr>
      <xdr:spPr>
        <a:xfrm>
          <a:off x="5953125" y="7810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C70E96E2-F6A5-4EF4-A6A8-E445F0592DC2}"/>
            </a:ext>
          </a:extLst>
        </xdr:cNvPr>
        <xdr:cNvSpPr txBox="1"/>
      </xdr:nvSpPr>
      <xdr:spPr>
        <a:xfrm>
          <a:off x="5421206"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82054E78-264A-4F61-B98B-0962B4E0AB44}"/>
            </a:ext>
          </a:extLst>
        </xdr:cNvPr>
        <xdr:cNvSpPr/>
      </xdr:nvSpPr>
      <xdr:spPr>
        <a:xfrm>
          <a:off x="5953125" y="7810500"/>
          <a:ext cx="42100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31CE6408-363A-4413-8032-9B813A58B58B}"/>
            </a:ext>
          </a:extLst>
        </xdr:cNvPr>
        <xdr:cNvCxnSpPr/>
      </xdr:nvCxnSpPr>
      <xdr:spPr>
        <a:xfrm flipV="1">
          <a:off x="9427845" y="8113954"/>
          <a:ext cx="1270" cy="139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8CE91050-90DB-470C-ABED-093E8A460E91}"/>
            </a:ext>
          </a:extLst>
        </xdr:cNvPr>
        <xdr:cNvSpPr txBox="1"/>
      </xdr:nvSpPr>
      <xdr:spPr>
        <a:xfrm>
          <a:off x="9477375" y="951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BA2F719B-AE13-41A8-9D4E-7A911DDA5505}"/>
            </a:ext>
          </a:extLst>
        </xdr:cNvPr>
        <xdr:cNvCxnSpPr/>
      </xdr:nvCxnSpPr>
      <xdr:spPr>
        <a:xfrm>
          <a:off x="9363075" y="951348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5A8B46E8-1F59-488C-9377-92F9B45C2810}"/>
            </a:ext>
          </a:extLst>
        </xdr:cNvPr>
        <xdr:cNvSpPr txBox="1"/>
      </xdr:nvSpPr>
      <xdr:spPr>
        <a:xfrm>
          <a:off x="9477375" y="790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C4430FF8-A7BA-4F3F-826B-10B6E64F7861}"/>
            </a:ext>
          </a:extLst>
        </xdr:cNvPr>
        <xdr:cNvCxnSpPr/>
      </xdr:nvCxnSpPr>
      <xdr:spPr>
        <a:xfrm>
          <a:off x="9363075" y="811395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147269</xdr:rowOff>
    </xdr:from>
    <xdr:to>
      <xdr:col>55</xdr:col>
      <xdr:colOff>0</xdr:colOff>
      <xdr:row>53</xdr:row>
      <xdr:rowOff>164338</xdr:rowOff>
    </xdr:to>
    <xdr:cxnSp macro="">
      <xdr:nvCxnSpPr>
        <xdr:cNvPr id="343" name="直線コネクタ 342">
          <a:extLst>
            <a:ext uri="{FF2B5EF4-FFF2-40B4-BE49-F238E27FC236}">
              <a16:creationId xmlns:a16="http://schemas.microsoft.com/office/drawing/2014/main" id="{E826EB0D-110C-460A-866C-B9EB0079FC04}"/>
            </a:ext>
          </a:extLst>
        </xdr:cNvPr>
        <xdr:cNvCxnSpPr/>
      </xdr:nvCxnSpPr>
      <xdr:spPr>
        <a:xfrm flipV="1">
          <a:off x="8686800" y="8735644"/>
          <a:ext cx="74295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A6306AFD-E61B-4A50-9468-589D2507F20A}"/>
            </a:ext>
          </a:extLst>
        </xdr:cNvPr>
        <xdr:cNvSpPr txBox="1"/>
      </xdr:nvSpPr>
      <xdr:spPr>
        <a:xfrm>
          <a:off x="9477375" y="9078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C5FCB148-3110-487B-B8FE-3963239789F3}"/>
            </a:ext>
          </a:extLst>
        </xdr:cNvPr>
        <xdr:cNvSpPr/>
      </xdr:nvSpPr>
      <xdr:spPr>
        <a:xfrm>
          <a:off x="9401175" y="9084501"/>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164338</xdr:rowOff>
    </xdr:from>
    <xdr:to>
      <xdr:col>50</xdr:col>
      <xdr:colOff>114300</xdr:colOff>
      <xdr:row>53</xdr:row>
      <xdr:rowOff>170104</xdr:rowOff>
    </xdr:to>
    <xdr:cxnSp macro="">
      <xdr:nvCxnSpPr>
        <xdr:cNvPr id="346" name="直線コネクタ 345">
          <a:extLst>
            <a:ext uri="{FF2B5EF4-FFF2-40B4-BE49-F238E27FC236}">
              <a16:creationId xmlns:a16="http://schemas.microsoft.com/office/drawing/2014/main" id="{C59719ED-681C-4BC3-83A0-6B953407602E}"/>
            </a:ext>
          </a:extLst>
        </xdr:cNvPr>
        <xdr:cNvCxnSpPr/>
      </xdr:nvCxnSpPr>
      <xdr:spPr>
        <a:xfrm flipV="1">
          <a:off x="7886700" y="875271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AEB4FBF6-398D-4C32-8FE4-F6157E11419D}"/>
            </a:ext>
          </a:extLst>
        </xdr:cNvPr>
        <xdr:cNvSpPr/>
      </xdr:nvSpPr>
      <xdr:spPr>
        <a:xfrm>
          <a:off x="8639175" y="90990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497E0A37-5B9E-4F60-8F29-2C4629C3A0C6}"/>
            </a:ext>
          </a:extLst>
        </xdr:cNvPr>
        <xdr:cNvSpPr txBox="1"/>
      </xdr:nvSpPr>
      <xdr:spPr>
        <a:xfrm>
          <a:off x="8438661" y="9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170104</xdr:rowOff>
    </xdr:from>
    <xdr:to>
      <xdr:col>45</xdr:col>
      <xdr:colOff>177800</xdr:colOff>
      <xdr:row>54</xdr:row>
      <xdr:rowOff>36246</xdr:rowOff>
    </xdr:to>
    <xdr:cxnSp macro="">
      <xdr:nvCxnSpPr>
        <xdr:cNvPr id="349" name="直線コネクタ 348">
          <a:extLst>
            <a:ext uri="{FF2B5EF4-FFF2-40B4-BE49-F238E27FC236}">
              <a16:creationId xmlns:a16="http://schemas.microsoft.com/office/drawing/2014/main" id="{2F91B0FF-233B-4A5A-8DB2-E311FA3042DC}"/>
            </a:ext>
          </a:extLst>
        </xdr:cNvPr>
        <xdr:cNvCxnSpPr/>
      </xdr:nvCxnSpPr>
      <xdr:spPr>
        <a:xfrm flipV="1">
          <a:off x="7077075" y="8752129"/>
          <a:ext cx="809625"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6204BB75-B1A8-47B6-950C-70CB69C3148A}"/>
            </a:ext>
          </a:extLst>
        </xdr:cNvPr>
        <xdr:cNvSpPr/>
      </xdr:nvSpPr>
      <xdr:spPr>
        <a:xfrm>
          <a:off x="7839075" y="913598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9BBBF3B0-7AB1-4AA5-A05F-3563B1F9365E}"/>
            </a:ext>
          </a:extLst>
        </xdr:cNvPr>
        <xdr:cNvSpPr txBox="1"/>
      </xdr:nvSpPr>
      <xdr:spPr>
        <a:xfrm>
          <a:off x="7648086" y="922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36246</xdr:rowOff>
    </xdr:from>
    <xdr:to>
      <xdr:col>41</xdr:col>
      <xdr:colOff>50800</xdr:colOff>
      <xdr:row>54</xdr:row>
      <xdr:rowOff>41961</xdr:rowOff>
    </xdr:to>
    <xdr:cxnSp macro="">
      <xdr:nvCxnSpPr>
        <xdr:cNvPr id="352" name="直線コネクタ 351">
          <a:extLst>
            <a:ext uri="{FF2B5EF4-FFF2-40B4-BE49-F238E27FC236}">
              <a16:creationId xmlns:a16="http://schemas.microsoft.com/office/drawing/2014/main" id="{911D50DE-3747-48C8-BF59-5CF5F2E02EDB}"/>
            </a:ext>
          </a:extLst>
        </xdr:cNvPr>
        <xdr:cNvCxnSpPr/>
      </xdr:nvCxnSpPr>
      <xdr:spPr>
        <a:xfrm flipV="1">
          <a:off x="6286500" y="8789721"/>
          <a:ext cx="79057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DF040F23-6399-46D4-AD19-A1F5705A1463}"/>
            </a:ext>
          </a:extLst>
        </xdr:cNvPr>
        <xdr:cNvSpPr/>
      </xdr:nvSpPr>
      <xdr:spPr>
        <a:xfrm>
          <a:off x="7029450" y="912347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CCA0539B-6766-424D-B80F-CF5D1D582598}"/>
            </a:ext>
          </a:extLst>
        </xdr:cNvPr>
        <xdr:cNvSpPr txBox="1"/>
      </xdr:nvSpPr>
      <xdr:spPr>
        <a:xfrm>
          <a:off x="6847986" y="92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D31B2F69-0A56-4464-B601-6166D9F85FD9}"/>
            </a:ext>
          </a:extLst>
        </xdr:cNvPr>
        <xdr:cNvSpPr/>
      </xdr:nvSpPr>
      <xdr:spPr>
        <a:xfrm>
          <a:off x="6238875" y="913672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2305F3A1-B636-47D3-95BF-B56ED06701D0}"/>
            </a:ext>
          </a:extLst>
        </xdr:cNvPr>
        <xdr:cNvSpPr txBox="1"/>
      </xdr:nvSpPr>
      <xdr:spPr>
        <a:xfrm>
          <a:off x="6038361" y="92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B610D45-DBEB-4390-839C-B7AE88FBBB8C}"/>
            </a:ext>
          </a:extLst>
        </xdr:cNvPr>
        <xdr:cNvSpPr txBox="1"/>
      </xdr:nvSpPr>
      <xdr:spPr>
        <a:xfrm>
          <a:off x="92583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2D3F2B28-E596-4B6D-B94D-E9F6DF626F10}"/>
            </a:ext>
          </a:extLst>
        </xdr:cNvPr>
        <xdr:cNvSpPr txBox="1"/>
      </xdr:nvSpPr>
      <xdr:spPr>
        <a:xfrm>
          <a:off x="85153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BC8519D-DFF3-4B68-88A3-0F9F628238AE}"/>
            </a:ext>
          </a:extLst>
        </xdr:cNvPr>
        <xdr:cNvSpPr txBox="1"/>
      </xdr:nvSpPr>
      <xdr:spPr>
        <a:xfrm>
          <a:off x="77152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2EF6A9BD-94FD-4359-8F2C-0CABFE63037F}"/>
            </a:ext>
          </a:extLst>
        </xdr:cNvPr>
        <xdr:cNvSpPr txBox="1"/>
      </xdr:nvSpPr>
      <xdr:spPr>
        <a:xfrm>
          <a:off x="69056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F0D938AA-5694-4C0F-9D64-02C6FD833DD5}"/>
            </a:ext>
          </a:extLst>
        </xdr:cNvPr>
        <xdr:cNvSpPr txBox="1"/>
      </xdr:nvSpPr>
      <xdr:spPr>
        <a:xfrm>
          <a:off x="61150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96469</xdr:rowOff>
    </xdr:from>
    <xdr:to>
      <xdr:col>55</xdr:col>
      <xdr:colOff>50800</xdr:colOff>
      <xdr:row>54</xdr:row>
      <xdr:rowOff>26619</xdr:rowOff>
    </xdr:to>
    <xdr:sp macro="" textlink="">
      <xdr:nvSpPr>
        <xdr:cNvPr id="362" name="楕円 361">
          <a:extLst>
            <a:ext uri="{FF2B5EF4-FFF2-40B4-BE49-F238E27FC236}">
              <a16:creationId xmlns:a16="http://schemas.microsoft.com/office/drawing/2014/main" id="{A8E91EEB-CD69-4C9C-A083-135BDC8AE087}"/>
            </a:ext>
          </a:extLst>
        </xdr:cNvPr>
        <xdr:cNvSpPr/>
      </xdr:nvSpPr>
      <xdr:spPr>
        <a:xfrm>
          <a:off x="9401175" y="868801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119346</xdr:rowOff>
    </xdr:from>
    <xdr:ext cx="534377" cy="259045"/>
    <xdr:sp macro="" textlink="">
      <xdr:nvSpPr>
        <xdr:cNvPr id="363" name="農林水産業費該当値テキスト">
          <a:extLst>
            <a:ext uri="{FF2B5EF4-FFF2-40B4-BE49-F238E27FC236}">
              <a16:creationId xmlns:a16="http://schemas.microsoft.com/office/drawing/2014/main" id="{BFFCBBCA-F90E-4B94-844B-DE59376CA26B}"/>
            </a:ext>
          </a:extLst>
        </xdr:cNvPr>
        <xdr:cNvSpPr txBox="1"/>
      </xdr:nvSpPr>
      <xdr:spPr>
        <a:xfrm>
          <a:off x="9477375" y="855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113538</xdr:rowOff>
    </xdr:from>
    <xdr:to>
      <xdr:col>50</xdr:col>
      <xdr:colOff>165100</xdr:colOff>
      <xdr:row>54</xdr:row>
      <xdr:rowOff>43688</xdr:rowOff>
    </xdr:to>
    <xdr:sp macro="" textlink="">
      <xdr:nvSpPr>
        <xdr:cNvPr id="364" name="楕円 363">
          <a:extLst>
            <a:ext uri="{FF2B5EF4-FFF2-40B4-BE49-F238E27FC236}">
              <a16:creationId xmlns:a16="http://schemas.microsoft.com/office/drawing/2014/main" id="{A408E597-0BCC-4A30-AC62-526C36E1F5CA}"/>
            </a:ext>
          </a:extLst>
        </xdr:cNvPr>
        <xdr:cNvSpPr/>
      </xdr:nvSpPr>
      <xdr:spPr>
        <a:xfrm>
          <a:off x="8639175" y="87050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60215</xdr:rowOff>
    </xdr:from>
    <xdr:ext cx="534377" cy="259045"/>
    <xdr:sp macro="" textlink="">
      <xdr:nvSpPr>
        <xdr:cNvPr id="365" name="テキスト ボックス 364">
          <a:extLst>
            <a:ext uri="{FF2B5EF4-FFF2-40B4-BE49-F238E27FC236}">
              <a16:creationId xmlns:a16="http://schemas.microsoft.com/office/drawing/2014/main" id="{0F6EF15A-F2A4-471C-BDE1-297C10663E93}"/>
            </a:ext>
          </a:extLst>
        </xdr:cNvPr>
        <xdr:cNvSpPr txBox="1"/>
      </xdr:nvSpPr>
      <xdr:spPr>
        <a:xfrm>
          <a:off x="8438661" y="84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119304</xdr:rowOff>
    </xdr:from>
    <xdr:to>
      <xdr:col>46</xdr:col>
      <xdr:colOff>38100</xdr:colOff>
      <xdr:row>54</xdr:row>
      <xdr:rowOff>49454</xdr:rowOff>
    </xdr:to>
    <xdr:sp macro="" textlink="">
      <xdr:nvSpPr>
        <xdr:cNvPr id="366" name="楕円 365">
          <a:extLst>
            <a:ext uri="{FF2B5EF4-FFF2-40B4-BE49-F238E27FC236}">
              <a16:creationId xmlns:a16="http://schemas.microsoft.com/office/drawing/2014/main" id="{FC5E95C9-BCA7-44B3-B265-587A6E61CAE3}"/>
            </a:ext>
          </a:extLst>
        </xdr:cNvPr>
        <xdr:cNvSpPr/>
      </xdr:nvSpPr>
      <xdr:spPr>
        <a:xfrm>
          <a:off x="7839075" y="871402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65981</xdr:rowOff>
    </xdr:from>
    <xdr:ext cx="534377" cy="259045"/>
    <xdr:sp macro="" textlink="">
      <xdr:nvSpPr>
        <xdr:cNvPr id="367" name="テキスト ボックス 366">
          <a:extLst>
            <a:ext uri="{FF2B5EF4-FFF2-40B4-BE49-F238E27FC236}">
              <a16:creationId xmlns:a16="http://schemas.microsoft.com/office/drawing/2014/main" id="{608FF3AC-AF9F-4339-B4C6-1A7C294B6956}"/>
            </a:ext>
          </a:extLst>
        </xdr:cNvPr>
        <xdr:cNvSpPr txBox="1"/>
      </xdr:nvSpPr>
      <xdr:spPr>
        <a:xfrm>
          <a:off x="7648086" y="849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156896</xdr:rowOff>
    </xdr:from>
    <xdr:to>
      <xdr:col>41</xdr:col>
      <xdr:colOff>101600</xdr:colOff>
      <xdr:row>54</xdr:row>
      <xdr:rowOff>87046</xdr:rowOff>
    </xdr:to>
    <xdr:sp macro="" textlink="">
      <xdr:nvSpPr>
        <xdr:cNvPr id="368" name="楕円 367">
          <a:extLst>
            <a:ext uri="{FF2B5EF4-FFF2-40B4-BE49-F238E27FC236}">
              <a16:creationId xmlns:a16="http://schemas.microsoft.com/office/drawing/2014/main" id="{CF03E19B-0035-4A67-8E85-115644B59F77}"/>
            </a:ext>
          </a:extLst>
        </xdr:cNvPr>
        <xdr:cNvSpPr/>
      </xdr:nvSpPr>
      <xdr:spPr>
        <a:xfrm>
          <a:off x="7029450" y="875162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103573</xdr:rowOff>
    </xdr:from>
    <xdr:ext cx="534377" cy="259045"/>
    <xdr:sp macro="" textlink="">
      <xdr:nvSpPr>
        <xdr:cNvPr id="369" name="テキスト ボックス 368">
          <a:extLst>
            <a:ext uri="{FF2B5EF4-FFF2-40B4-BE49-F238E27FC236}">
              <a16:creationId xmlns:a16="http://schemas.microsoft.com/office/drawing/2014/main" id="{FE6B1E5F-4E4C-4864-BD6C-ED51B32EDE84}"/>
            </a:ext>
          </a:extLst>
        </xdr:cNvPr>
        <xdr:cNvSpPr txBox="1"/>
      </xdr:nvSpPr>
      <xdr:spPr>
        <a:xfrm>
          <a:off x="6847986" y="853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162611</xdr:rowOff>
    </xdr:from>
    <xdr:to>
      <xdr:col>36</xdr:col>
      <xdr:colOff>165100</xdr:colOff>
      <xdr:row>54</xdr:row>
      <xdr:rowOff>92761</xdr:rowOff>
    </xdr:to>
    <xdr:sp macro="" textlink="">
      <xdr:nvSpPr>
        <xdr:cNvPr id="370" name="楕円 369">
          <a:extLst>
            <a:ext uri="{FF2B5EF4-FFF2-40B4-BE49-F238E27FC236}">
              <a16:creationId xmlns:a16="http://schemas.microsoft.com/office/drawing/2014/main" id="{7798DFD1-C069-4C48-88C0-CFD265F7858C}"/>
            </a:ext>
          </a:extLst>
        </xdr:cNvPr>
        <xdr:cNvSpPr/>
      </xdr:nvSpPr>
      <xdr:spPr>
        <a:xfrm>
          <a:off x="6238875" y="87509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109288</xdr:rowOff>
    </xdr:from>
    <xdr:ext cx="534377" cy="259045"/>
    <xdr:sp macro="" textlink="">
      <xdr:nvSpPr>
        <xdr:cNvPr id="371" name="テキスト ボックス 370">
          <a:extLst>
            <a:ext uri="{FF2B5EF4-FFF2-40B4-BE49-F238E27FC236}">
              <a16:creationId xmlns:a16="http://schemas.microsoft.com/office/drawing/2014/main" id="{2961BCC2-A774-4A58-8EF3-0F0148EE40D9}"/>
            </a:ext>
          </a:extLst>
        </xdr:cNvPr>
        <xdr:cNvSpPr txBox="1"/>
      </xdr:nvSpPr>
      <xdr:spPr>
        <a:xfrm>
          <a:off x="6038361" y="853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64C54B4C-5DBF-41A4-954E-E85E5CC087B7}"/>
            </a:ext>
          </a:extLst>
        </xdr:cNvPr>
        <xdr:cNvSpPr/>
      </xdr:nvSpPr>
      <xdr:spPr>
        <a:xfrm>
          <a:off x="5953125" y="10267950"/>
          <a:ext cx="421005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2F7F73DD-EE10-4F78-9EA2-8F8D3146146A}"/>
            </a:ext>
          </a:extLst>
        </xdr:cNvPr>
        <xdr:cNvSpPr/>
      </xdr:nvSpPr>
      <xdr:spPr>
        <a:xfrm>
          <a:off x="60674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77D78FEB-9C3E-4267-9EE0-E7BB6B5D80AB}"/>
            </a:ext>
          </a:extLst>
        </xdr:cNvPr>
        <xdr:cNvSpPr/>
      </xdr:nvSpPr>
      <xdr:spPr>
        <a:xfrm>
          <a:off x="60674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94B4EB6B-2BFC-4925-9AAA-DC73CC6FFD86}"/>
            </a:ext>
          </a:extLst>
        </xdr:cNvPr>
        <xdr:cNvSpPr/>
      </xdr:nvSpPr>
      <xdr:spPr>
        <a:xfrm>
          <a:off x="69818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611BF0DF-9695-4356-8D42-8530971136C3}"/>
            </a:ext>
          </a:extLst>
        </xdr:cNvPr>
        <xdr:cNvSpPr/>
      </xdr:nvSpPr>
      <xdr:spPr>
        <a:xfrm>
          <a:off x="69818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BCB5E54F-D265-452F-B7F6-644A5E593092}"/>
            </a:ext>
          </a:extLst>
        </xdr:cNvPr>
        <xdr:cNvSpPr/>
      </xdr:nvSpPr>
      <xdr:spPr>
        <a:xfrm>
          <a:off x="80105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A407B928-BAA2-4D88-A931-9EDA9ED7118C}"/>
            </a:ext>
          </a:extLst>
        </xdr:cNvPr>
        <xdr:cNvSpPr/>
      </xdr:nvSpPr>
      <xdr:spPr>
        <a:xfrm>
          <a:off x="80105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EFAF581A-C7A1-4C8B-8441-BC42F99D9FCC}"/>
            </a:ext>
          </a:extLst>
        </xdr:cNvPr>
        <xdr:cNvSpPr/>
      </xdr:nvSpPr>
      <xdr:spPr>
        <a:xfrm>
          <a:off x="5953125" y="11049000"/>
          <a:ext cx="42100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D3F20470-B470-4841-999A-55983912C28F}"/>
            </a:ext>
          </a:extLst>
        </xdr:cNvPr>
        <xdr:cNvSpPr txBox="1"/>
      </xdr:nvSpPr>
      <xdr:spPr>
        <a:xfrm>
          <a:off x="5915025" y="10868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B1032A1A-4F32-4B32-B564-8047EFD21037}"/>
            </a:ext>
          </a:extLst>
        </xdr:cNvPr>
        <xdr:cNvCxnSpPr/>
      </xdr:nvCxnSpPr>
      <xdr:spPr>
        <a:xfrm>
          <a:off x="5953125" y="13211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7738C0AC-F54B-4043-A563-7FC69671EC56}"/>
            </a:ext>
          </a:extLst>
        </xdr:cNvPr>
        <xdr:cNvCxnSpPr/>
      </xdr:nvCxnSpPr>
      <xdr:spPr>
        <a:xfrm>
          <a:off x="5953125" y="12782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4F80CB4E-34F6-4790-94B5-A8FFB9D23753}"/>
            </a:ext>
          </a:extLst>
        </xdr:cNvPr>
        <xdr:cNvSpPr txBox="1"/>
      </xdr:nvSpPr>
      <xdr:spPr>
        <a:xfrm>
          <a:off x="5723389" y="12637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2FC3C0A6-3365-4221-8034-B2C04AF31725}"/>
            </a:ext>
          </a:extLst>
        </xdr:cNvPr>
        <xdr:cNvCxnSpPr/>
      </xdr:nvCxnSpPr>
      <xdr:spPr>
        <a:xfrm>
          <a:off x="5953125" y="12344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4C3AD903-1190-4F36-8AF1-243F1D7F8786}"/>
            </a:ext>
          </a:extLst>
        </xdr:cNvPr>
        <xdr:cNvSpPr txBox="1"/>
      </xdr:nvSpPr>
      <xdr:spPr>
        <a:xfrm>
          <a:off x="5421206" y="1220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E40F1AC2-32EA-433F-BFD0-2DBE82289935}"/>
            </a:ext>
          </a:extLst>
        </xdr:cNvPr>
        <xdr:cNvCxnSpPr/>
      </xdr:nvCxnSpPr>
      <xdr:spPr>
        <a:xfrm>
          <a:off x="5953125" y="11915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9B28BCDA-707B-43E5-85F1-45D5114D67EE}"/>
            </a:ext>
          </a:extLst>
        </xdr:cNvPr>
        <xdr:cNvSpPr txBox="1"/>
      </xdr:nvSpPr>
      <xdr:spPr>
        <a:xfrm>
          <a:off x="5421206" y="1177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95733107-7BF0-4038-A3C6-1B8BA20C1B35}"/>
            </a:ext>
          </a:extLst>
        </xdr:cNvPr>
        <xdr:cNvCxnSpPr/>
      </xdr:nvCxnSpPr>
      <xdr:spPr>
        <a:xfrm>
          <a:off x="5953125" y="1148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E988157D-0D3C-43D5-ADF1-ABA63E31AEC5}"/>
            </a:ext>
          </a:extLst>
        </xdr:cNvPr>
        <xdr:cNvSpPr txBox="1"/>
      </xdr:nvSpPr>
      <xdr:spPr>
        <a:xfrm>
          <a:off x="5421206" y="11341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B5D7BF80-A02C-4203-A3B6-531DB83C185E}"/>
            </a:ext>
          </a:extLst>
        </xdr:cNvPr>
        <xdr:cNvCxnSpPr/>
      </xdr:nvCxnSpPr>
      <xdr:spPr>
        <a:xfrm>
          <a:off x="5953125"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113C9AF1-EF97-4DDF-8BE3-1E833968E851}"/>
            </a:ext>
          </a:extLst>
        </xdr:cNvPr>
        <xdr:cNvSpPr txBox="1"/>
      </xdr:nvSpPr>
      <xdr:spPr>
        <a:xfrm>
          <a:off x="5421206"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B20F669C-BC74-4EEC-9ABA-E4DE1F3AE113}"/>
            </a:ext>
          </a:extLst>
        </xdr:cNvPr>
        <xdr:cNvSpPr/>
      </xdr:nvSpPr>
      <xdr:spPr>
        <a:xfrm>
          <a:off x="5953125" y="11049000"/>
          <a:ext cx="42100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8823D011-F20B-44F8-BC7A-BFBB5BAD4F18}"/>
            </a:ext>
          </a:extLst>
        </xdr:cNvPr>
        <xdr:cNvCxnSpPr/>
      </xdr:nvCxnSpPr>
      <xdr:spPr>
        <a:xfrm flipV="1">
          <a:off x="9427845" y="11608202"/>
          <a:ext cx="1270" cy="11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5E116643-D69C-4391-AF73-DEFB0A02A618}"/>
            </a:ext>
          </a:extLst>
        </xdr:cNvPr>
        <xdr:cNvSpPr txBox="1"/>
      </xdr:nvSpPr>
      <xdr:spPr>
        <a:xfrm>
          <a:off x="9477375" y="127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F749910-0EF0-40E8-A20D-0D205AA4BA7E}"/>
            </a:ext>
          </a:extLst>
        </xdr:cNvPr>
        <xdr:cNvCxnSpPr/>
      </xdr:nvCxnSpPr>
      <xdr:spPr>
        <a:xfrm>
          <a:off x="9363075" y="1276628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ECFEA3F7-1423-46DF-9898-9518C44835B7}"/>
            </a:ext>
          </a:extLst>
        </xdr:cNvPr>
        <xdr:cNvSpPr txBox="1"/>
      </xdr:nvSpPr>
      <xdr:spPr>
        <a:xfrm>
          <a:off x="9477375" y="113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63D0BBA5-5C52-4E46-AFA9-D1E9054268DE}"/>
            </a:ext>
          </a:extLst>
        </xdr:cNvPr>
        <xdr:cNvCxnSpPr/>
      </xdr:nvCxnSpPr>
      <xdr:spPr>
        <a:xfrm>
          <a:off x="9363075" y="1160820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157124</xdr:rowOff>
    </xdr:from>
    <xdr:to>
      <xdr:col>55</xdr:col>
      <xdr:colOff>0</xdr:colOff>
      <xdr:row>77</xdr:row>
      <xdr:rowOff>167201</xdr:rowOff>
    </xdr:to>
    <xdr:cxnSp macro="">
      <xdr:nvCxnSpPr>
        <xdr:cNvPr id="398" name="直線コネクタ 397">
          <a:extLst>
            <a:ext uri="{FF2B5EF4-FFF2-40B4-BE49-F238E27FC236}">
              <a16:creationId xmlns:a16="http://schemas.microsoft.com/office/drawing/2014/main" id="{F4366491-D28B-430A-AE17-D321ADB96115}"/>
            </a:ext>
          </a:extLst>
        </xdr:cNvPr>
        <xdr:cNvCxnSpPr/>
      </xdr:nvCxnSpPr>
      <xdr:spPr>
        <a:xfrm>
          <a:off x="8686800" y="12638049"/>
          <a:ext cx="74295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19ADF9D2-96D6-4F4B-A89A-974FC383BB1A}"/>
            </a:ext>
          </a:extLst>
        </xdr:cNvPr>
        <xdr:cNvSpPr txBox="1"/>
      </xdr:nvSpPr>
      <xdr:spPr>
        <a:xfrm>
          <a:off x="9477375" y="12575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CB57E27A-155E-48EA-828C-4C6720D7A106}"/>
            </a:ext>
          </a:extLst>
        </xdr:cNvPr>
        <xdr:cNvSpPr/>
      </xdr:nvSpPr>
      <xdr:spPr>
        <a:xfrm>
          <a:off x="9401175" y="1260010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157124</xdr:rowOff>
    </xdr:from>
    <xdr:to>
      <xdr:col>50</xdr:col>
      <xdr:colOff>114300</xdr:colOff>
      <xdr:row>78</xdr:row>
      <xdr:rowOff>20690</xdr:rowOff>
    </xdr:to>
    <xdr:cxnSp macro="">
      <xdr:nvCxnSpPr>
        <xdr:cNvPr id="401" name="直線コネクタ 400">
          <a:extLst>
            <a:ext uri="{FF2B5EF4-FFF2-40B4-BE49-F238E27FC236}">
              <a16:creationId xmlns:a16="http://schemas.microsoft.com/office/drawing/2014/main" id="{DB18BD94-F1EF-4A3F-A42C-CD40CC4635E9}"/>
            </a:ext>
          </a:extLst>
        </xdr:cNvPr>
        <xdr:cNvCxnSpPr/>
      </xdr:nvCxnSpPr>
      <xdr:spPr>
        <a:xfrm flipV="1">
          <a:off x="7886700" y="12638049"/>
          <a:ext cx="8001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21199EC6-B2EA-4DEC-BCD6-8F09E2FBF942}"/>
            </a:ext>
          </a:extLst>
        </xdr:cNvPr>
        <xdr:cNvSpPr/>
      </xdr:nvSpPr>
      <xdr:spPr>
        <a:xfrm>
          <a:off x="8639175" y="125897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F038707E-3FE2-4C7B-A428-51AA75231325}"/>
            </a:ext>
          </a:extLst>
        </xdr:cNvPr>
        <xdr:cNvSpPr txBox="1"/>
      </xdr:nvSpPr>
      <xdr:spPr>
        <a:xfrm>
          <a:off x="8438661" y="126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20690</xdr:rowOff>
    </xdr:from>
    <xdr:to>
      <xdr:col>45</xdr:col>
      <xdr:colOff>177800</xdr:colOff>
      <xdr:row>78</xdr:row>
      <xdr:rowOff>75208</xdr:rowOff>
    </xdr:to>
    <xdr:cxnSp macro="">
      <xdr:nvCxnSpPr>
        <xdr:cNvPr id="404" name="直線コネクタ 403">
          <a:extLst>
            <a:ext uri="{FF2B5EF4-FFF2-40B4-BE49-F238E27FC236}">
              <a16:creationId xmlns:a16="http://schemas.microsoft.com/office/drawing/2014/main" id="{20E811B8-3171-4D01-9AD5-A927F3172CCE}"/>
            </a:ext>
          </a:extLst>
        </xdr:cNvPr>
        <xdr:cNvCxnSpPr/>
      </xdr:nvCxnSpPr>
      <xdr:spPr>
        <a:xfrm flipV="1">
          <a:off x="7077075" y="12660365"/>
          <a:ext cx="809625" cy="5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DEC297E5-E351-4796-96A5-0B20B7A10CCF}"/>
            </a:ext>
          </a:extLst>
        </xdr:cNvPr>
        <xdr:cNvSpPr/>
      </xdr:nvSpPr>
      <xdr:spPr>
        <a:xfrm>
          <a:off x="7839075" y="1264227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56EC2120-F2BE-4205-A8E7-DA0AD94DB3DE}"/>
            </a:ext>
          </a:extLst>
        </xdr:cNvPr>
        <xdr:cNvSpPr txBox="1"/>
      </xdr:nvSpPr>
      <xdr:spPr>
        <a:xfrm>
          <a:off x="7648086" y="127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75208</xdr:rowOff>
    </xdr:from>
    <xdr:to>
      <xdr:col>41</xdr:col>
      <xdr:colOff>50800</xdr:colOff>
      <xdr:row>78</xdr:row>
      <xdr:rowOff>79391</xdr:rowOff>
    </xdr:to>
    <xdr:cxnSp macro="">
      <xdr:nvCxnSpPr>
        <xdr:cNvPr id="407" name="直線コネクタ 406">
          <a:extLst>
            <a:ext uri="{FF2B5EF4-FFF2-40B4-BE49-F238E27FC236}">
              <a16:creationId xmlns:a16="http://schemas.microsoft.com/office/drawing/2014/main" id="{4192204E-C7EB-4E1D-8D1A-8135E204FAF3}"/>
            </a:ext>
          </a:extLst>
        </xdr:cNvPr>
        <xdr:cNvCxnSpPr/>
      </xdr:nvCxnSpPr>
      <xdr:spPr>
        <a:xfrm flipV="1">
          <a:off x="6286500" y="12714883"/>
          <a:ext cx="790575"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36668C0E-02C2-4931-8266-F441449E9497}"/>
            </a:ext>
          </a:extLst>
        </xdr:cNvPr>
        <xdr:cNvSpPr/>
      </xdr:nvSpPr>
      <xdr:spPr>
        <a:xfrm>
          <a:off x="7029450" y="1264109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CC9A03A1-ADC1-4253-B59A-526BBFDB6D0F}"/>
            </a:ext>
          </a:extLst>
        </xdr:cNvPr>
        <xdr:cNvSpPr txBox="1"/>
      </xdr:nvSpPr>
      <xdr:spPr>
        <a:xfrm>
          <a:off x="6847986" y="12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C5DDDD6A-A883-405A-80D2-8A1794EC1235}"/>
            </a:ext>
          </a:extLst>
        </xdr:cNvPr>
        <xdr:cNvSpPr/>
      </xdr:nvSpPr>
      <xdr:spPr>
        <a:xfrm>
          <a:off x="6238875" y="1264241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457FE3EA-56FB-4915-8EA6-6AF9813D128E}"/>
            </a:ext>
          </a:extLst>
        </xdr:cNvPr>
        <xdr:cNvSpPr txBox="1"/>
      </xdr:nvSpPr>
      <xdr:spPr>
        <a:xfrm>
          <a:off x="6038361" y="124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F22A377D-3CF1-45DB-9906-CB52EC243C65}"/>
            </a:ext>
          </a:extLst>
        </xdr:cNvPr>
        <xdr:cNvSpPr txBox="1"/>
      </xdr:nvSpPr>
      <xdr:spPr>
        <a:xfrm>
          <a:off x="925830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89EC82DC-8920-4DB7-A26A-B67DE8C2EB2B}"/>
            </a:ext>
          </a:extLst>
        </xdr:cNvPr>
        <xdr:cNvSpPr txBox="1"/>
      </xdr:nvSpPr>
      <xdr:spPr>
        <a:xfrm>
          <a:off x="85153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43C9DCB8-991B-49BE-ADC0-B5A157BA87E1}"/>
            </a:ext>
          </a:extLst>
        </xdr:cNvPr>
        <xdr:cNvSpPr txBox="1"/>
      </xdr:nvSpPr>
      <xdr:spPr>
        <a:xfrm>
          <a:off x="77152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D9DA63AE-F469-43BD-B8AD-61EE32B106E6}"/>
            </a:ext>
          </a:extLst>
        </xdr:cNvPr>
        <xdr:cNvSpPr txBox="1"/>
      </xdr:nvSpPr>
      <xdr:spPr>
        <a:xfrm>
          <a:off x="69056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3FD6478-2C7F-42DB-BB8C-DFDE2657E434}"/>
            </a:ext>
          </a:extLst>
        </xdr:cNvPr>
        <xdr:cNvSpPr txBox="1"/>
      </xdr:nvSpPr>
      <xdr:spPr>
        <a:xfrm>
          <a:off x="61150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116401</xdr:rowOff>
    </xdr:from>
    <xdr:to>
      <xdr:col>55</xdr:col>
      <xdr:colOff>50800</xdr:colOff>
      <xdr:row>78</xdr:row>
      <xdr:rowOff>46551</xdr:rowOff>
    </xdr:to>
    <xdr:sp macro="" textlink="">
      <xdr:nvSpPr>
        <xdr:cNvPr id="417" name="楕円 416">
          <a:extLst>
            <a:ext uri="{FF2B5EF4-FFF2-40B4-BE49-F238E27FC236}">
              <a16:creationId xmlns:a16="http://schemas.microsoft.com/office/drawing/2014/main" id="{8F6E825B-587D-4B6C-8253-2FEDEEEB60E4}"/>
            </a:ext>
          </a:extLst>
        </xdr:cNvPr>
        <xdr:cNvSpPr/>
      </xdr:nvSpPr>
      <xdr:spPr>
        <a:xfrm>
          <a:off x="9401175" y="1259415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139278</xdr:rowOff>
    </xdr:from>
    <xdr:ext cx="534377" cy="259045"/>
    <xdr:sp macro="" textlink="">
      <xdr:nvSpPr>
        <xdr:cNvPr id="418" name="商工費該当値テキスト">
          <a:extLst>
            <a:ext uri="{FF2B5EF4-FFF2-40B4-BE49-F238E27FC236}">
              <a16:creationId xmlns:a16="http://schemas.microsoft.com/office/drawing/2014/main" id="{9027FAB3-4120-439F-B2D1-BD624890D537}"/>
            </a:ext>
          </a:extLst>
        </xdr:cNvPr>
        <xdr:cNvSpPr txBox="1"/>
      </xdr:nvSpPr>
      <xdr:spPr>
        <a:xfrm>
          <a:off x="9477375" y="124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106324</xdr:rowOff>
    </xdr:from>
    <xdr:to>
      <xdr:col>50</xdr:col>
      <xdr:colOff>165100</xdr:colOff>
      <xdr:row>78</xdr:row>
      <xdr:rowOff>36474</xdr:rowOff>
    </xdr:to>
    <xdr:sp macro="" textlink="">
      <xdr:nvSpPr>
        <xdr:cNvPr id="419" name="楕円 418">
          <a:extLst>
            <a:ext uri="{FF2B5EF4-FFF2-40B4-BE49-F238E27FC236}">
              <a16:creationId xmlns:a16="http://schemas.microsoft.com/office/drawing/2014/main" id="{EEE3D25F-709A-4C9E-A293-A9C385E55347}"/>
            </a:ext>
          </a:extLst>
        </xdr:cNvPr>
        <xdr:cNvSpPr/>
      </xdr:nvSpPr>
      <xdr:spPr>
        <a:xfrm>
          <a:off x="8639175" y="125808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53001</xdr:rowOff>
    </xdr:from>
    <xdr:ext cx="534377" cy="259045"/>
    <xdr:sp macro="" textlink="">
      <xdr:nvSpPr>
        <xdr:cNvPr id="420" name="テキスト ボックス 419">
          <a:extLst>
            <a:ext uri="{FF2B5EF4-FFF2-40B4-BE49-F238E27FC236}">
              <a16:creationId xmlns:a16="http://schemas.microsoft.com/office/drawing/2014/main" id="{C0AAA115-E31F-4FFC-8A23-D497976FD3ED}"/>
            </a:ext>
          </a:extLst>
        </xdr:cNvPr>
        <xdr:cNvSpPr txBox="1"/>
      </xdr:nvSpPr>
      <xdr:spPr>
        <a:xfrm>
          <a:off x="8438661" y="123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141340</xdr:rowOff>
    </xdr:from>
    <xdr:to>
      <xdr:col>46</xdr:col>
      <xdr:colOff>38100</xdr:colOff>
      <xdr:row>78</xdr:row>
      <xdr:rowOff>71490</xdr:rowOff>
    </xdr:to>
    <xdr:sp macro="" textlink="">
      <xdr:nvSpPr>
        <xdr:cNvPr id="421" name="楕円 420">
          <a:extLst>
            <a:ext uri="{FF2B5EF4-FFF2-40B4-BE49-F238E27FC236}">
              <a16:creationId xmlns:a16="http://schemas.microsoft.com/office/drawing/2014/main" id="{F8CA7185-1883-404B-B730-2308217B1DF7}"/>
            </a:ext>
          </a:extLst>
        </xdr:cNvPr>
        <xdr:cNvSpPr/>
      </xdr:nvSpPr>
      <xdr:spPr>
        <a:xfrm>
          <a:off x="7839075" y="1262226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88017</xdr:rowOff>
    </xdr:from>
    <xdr:ext cx="534377" cy="259045"/>
    <xdr:sp macro="" textlink="">
      <xdr:nvSpPr>
        <xdr:cNvPr id="422" name="テキスト ボックス 421">
          <a:extLst>
            <a:ext uri="{FF2B5EF4-FFF2-40B4-BE49-F238E27FC236}">
              <a16:creationId xmlns:a16="http://schemas.microsoft.com/office/drawing/2014/main" id="{2631BEF9-0085-49B2-8711-F585FC13D197}"/>
            </a:ext>
          </a:extLst>
        </xdr:cNvPr>
        <xdr:cNvSpPr txBox="1"/>
      </xdr:nvSpPr>
      <xdr:spPr>
        <a:xfrm>
          <a:off x="7648086" y="124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24408</xdr:rowOff>
    </xdr:from>
    <xdr:to>
      <xdr:col>41</xdr:col>
      <xdr:colOff>101600</xdr:colOff>
      <xdr:row>78</xdr:row>
      <xdr:rowOff>126008</xdr:rowOff>
    </xdr:to>
    <xdr:sp macro="" textlink="">
      <xdr:nvSpPr>
        <xdr:cNvPr id="423" name="楕円 422">
          <a:extLst>
            <a:ext uri="{FF2B5EF4-FFF2-40B4-BE49-F238E27FC236}">
              <a16:creationId xmlns:a16="http://schemas.microsoft.com/office/drawing/2014/main" id="{8CE4EA0E-E0A2-4390-B84F-D81161717604}"/>
            </a:ext>
          </a:extLst>
        </xdr:cNvPr>
        <xdr:cNvSpPr/>
      </xdr:nvSpPr>
      <xdr:spPr>
        <a:xfrm>
          <a:off x="7029450" y="1266725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117135</xdr:rowOff>
    </xdr:from>
    <xdr:ext cx="534377" cy="259045"/>
    <xdr:sp macro="" textlink="">
      <xdr:nvSpPr>
        <xdr:cNvPr id="424" name="テキスト ボックス 423">
          <a:extLst>
            <a:ext uri="{FF2B5EF4-FFF2-40B4-BE49-F238E27FC236}">
              <a16:creationId xmlns:a16="http://schemas.microsoft.com/office/drawing/2014/main" id="{10C093FF-9D78-48EB-A51F-598BFECBFCE5}"/>
            </a:ext>
          </a:extLst>
        </xdr:cNvPr>
        <xdr:cNvSpPr txBox="1"/>
      </xdr:nvSpPr>
      <xdr:spPr>
        <a:xfrm>
          <a:off x="6847986" y="127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28591</xdr:rowOff>
    </xdr:from>
    <xdr:to>
      <xdr:col>36</xdr:col>
      <xdr:colOff>165100</xdr:colOff>
      <xdr:row>78</xdr:row>
      <xdr:rowOff>130191</xdr:rowOff>
    </xdr:to>
    <xdr:sp macro="" textlink="">
      <xdr:nvSpPr>
        <xdr:cNvPr id="425" name="楕円 424">
          <a:extLst>
            <a:ext uri="{FF2B5EF4-FFF2-40B4-BE49-F238E27FC236}">
              <a16:creationId xmlns:a16="http://schemas.microsoft.com/office/drawing/2014/main" id="{6D27744D-4218-48F9-BEFA-3B7C5D485628}"/>
            </a:ext>
          </a:extLst>
        </xdr:cNvPr>
        <xdr:cNvSpPr/>
      </xdr:nvSpPr>
      <xdr:spPr>
        <a:xfrm>
          <a:off x="6238875" y="1266509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121318</xdr:rowOff>
    </xdr:from>
    <xdr:ext cx="534377" cy="259045"/>
    <xdr:sp macro="" textlink="">
      <xdr:nvSpPr>
        <xdr:cNvPr id="426" name="テキスト ボックス 425">
          <a:extLst>
            <a:ext uri="{FF2B5EF4-FFF2-40B4-BE49-F238E27FC236}">
              <a16:creationId xmlns:a16="http://schemas.microsoft.com/office/drawing/2014/main" id="{CDEBCA2A-3ABF-42A7-AA1D-5C9EBDC3C86C}"/>
            </a:ext>
          </a:extLst>
        </xdr:cNvPr>
        <xdr:cNvSpPr txBox="1"/>
      </xdr:nvSpPr>
      <xdr:spPr>
        <a:xfrm>
          <a:off x="6038361" y="1276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3193A180-BF0F-4E9B-936A-658E550885DA}"/>
            </a:ext>
          </a:extLst>
        </xdr:cNvPr>
        <xdr:cNvSpPr/>
      </xdr:nvSpPr>
      <xdr:spPr>
        <a:xfrm>
          <a:off x="5953125" y="13506450"/>
          <a:ext cx="421005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CA083BBC-FEA7-4879-9527-D56719BEB691}"/>
            </a:ext>
          </a:extLst>
        </xdr:cNvPr>
        <xdr:cNvSpPr/>
      </xdr:nvSpPr>
      <xdr:spPr>
        <a:xfrm>
          <a:off x="60674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4F06B9D6-3F6E-4BD6-8DAB-E0CE06351BF0}"/>
            </a:ext>
          </a:extLst>
        </xdr:cNvPr>
        <xdr:cNvSpPr/>
      </xdr:nvSpPr>
      <xdr:spPr>
        <a:xfrm>
          <a:off x="60674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5B5E9F4D-27DF-4DFB-A0C6-5C0CC1372513}"/>
            </a:ext>
          </a:extLst>
        </xdr:cNvPr>
        <xdr:cNvSpPr/>
      </xdr:nvSpPr>
      <xdr:spPr>
        <a:xfrm>
          <a:off x="69818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32E3460F-564F-4B69-BEE3-5EB143401310}"/>
            </a:ext>
          </a:extLst>
        </xdr:cNvPr>
        <xdr:cNvSpPr/>
      </xdr:nvSpPr>
      <xdr:spPr>
        <a:xfrm>
          <a:off x="69818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57A184ED-C438-449C-91DA-B8F2AE95DF07}"/>
            </a:ext>
          </a:extLst>
        </xdr:cNvPr>
        <xdr:cNvSpPr/>
      </xdr:nvSpPr>
      <xdr:spPr>
        <a:xfrm>
          <a:off x="80105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F18CDA56-DFEA-4122-A639-EE407C29ACBF}"/>
            </a:ext>
          </a:extLst>
        </xdr:cNvPr>
        <xdr:cNvSpPr/>
      </xdr:nvSpPr>
      <xdr:spPr>
        <a:xfrm>
          <a:off x="80105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1E2EC588-4E0A-42A8-AB22-9FDF7FA8149C}"/>
            </a:ext>
          </a:extLst>
        </xdr:cNvPr>
        <xdr:cNvSpPr/>
      </xdr:nvSpPr>
      <xdr:spPr>
        <a:xfrm>
          <a:off x="5953125" y="14287500"/>
          <a:ext cx="421005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33269521-06EF-443F-96C0-3E7EB25B830B}"/>
            </a:ext>
          </a:extLst>
        </xdr:cNvPr>
        <xdr:cNvSpPr txBox="1"/>
      </xdr:nvSpPr>
      <xdr:spPr>
        <a:xfrm>
          <a:off x="5915025" y="14106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9DE71F59-600A-416D-B1E3-5838C58A044A}"/>
            </a:ext>
          </a:extLst>
        </xdr:cNvPr>
        <xdr:cNvCxnSpPr/>
      </xdr:nvCxnSpPr>
      <xdr:spPr>
        <a:xfrm>
          <a:off x="5953125" y="16544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85ED1580-BF62-44E4-800C-E5A8BA6E0B25}"/>
            </a:ext>
          </a:extLst>
        </xdr:cNvPr>
        <xdr:cNvCxnSpPr/>
      </xdr:nvCxnSpPr>
      <xdr:spPr>
        <a:xfrm>
          <a:off x="5953125" y="16087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F31BB76D-015D-4953-8B22-CDA576C3A368}"/>
            </a:ext>
          </a:extLst>
        </xdr:cNvPr>
        <xdr:cNvSpPr txBox="1"/>
      </xdr:nvSpPr>
      <xdr:spPr>
        <a:xfrm>
          <a:off x="5723389" y="15942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43800842-F66F-4336-AB29-EC6580BEAD6E}"/>
            </a:ext>
          </a:extLst>
        </xdr:cNvPr>
        <xdr:cNvCxnSpPr/>
      </xdr:nvCxnSpPr>
      <xdr:spPr>
        <a:xfrm>
          <a:off x="5953125" y="15630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56470540-5752-4D6A-A738-874DC315BB49}"/>
            </a:ext>
          </a:extLst>
        </xdr:cNvPr>
        <xdr:cNvSpPr txBox="1"/>
      </xdr:nvSpPr>
      <xdr:spPr>
        <a:xfrm>
          <a:off x="5421206" y="15485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81768E59-5370-4743-B077-E44082BE6165}"/>
            </a:ext>
          </a:extLst>
        </xdr:cNvPr>
        <xdr:cNvCxnSpPr/>
      </xdr:nvCxnSpPr>
      <xdr:spPr>
        <a:xfrm>
          <a:off x="5953125" y="15173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A9391B10-AB2E-47AF-A904-B6AB511257F6}"/>
            </a:ext>
          </a:extLst>
        </xdr:cNvPr>
        <xdr:cNvSpPr txBox="1"/>
      </xdr:nvSpPr>
      <xdr:spPr>
        <a:xfrm>
          <a:off x="5421206" y="1502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7A4B162A-CC75-4947-AD80-DB249B50FF40}"/>
            </a:ext>
          </a:extLst>
        </xdr:cNvPr>
        <xdr:cNvCxnSpPr/>
      </xdr:nvCxnSpPr>
      <xdr:spPr>
        <a:xfrm>
          <a:off x="5953125" y="14725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96EFEDB4-FCDE-4D9B-B39E-4F79498F0B2E}"/>
            </a:ext>
          </a:extLst>
        </xdr:cNvPr>
        <xdr:cNvSpPr txBox="1"/>
      </xdr:nvSpPr>
      <xdr:spPr>
        <a:xfrm>
          <a:off x="5421206" y="14580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7F9629F0-D988-4843-97AA-7DFEC860588F}"/>
            </a:ext>
          </a:extLst>
        </xdr:cNvPr>
        <xdr:cNvCxnSpPr/>
      </xdr:nvCxnSpPr>
      <xdr:spPr>
        <a:xfrm>
          <a:off x="5953125" y="1428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2A6F2FAD-85DC-4E2F-9720-C710368786C6}"/>
            </a:ext>
          </a:extLst>
        </xdr:cNvPr>
        <xdr:cNvSpPr txBox="1"/>
      </xdr:nvSpPr>
      <xdr:spPr>
        <a:xfrm>
          <a:off x="5421206"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AE4E303F-65EA-4CF1-B0A9-1D65CF67D3DC}"/>
            </a:ext>
          </a:extLst>
        </xdr:cNvPr>
        <xdr:cNvSpPr/>
      </xdr:nvSpPr>
      <xdr:spPr>
        <a:xfrm>
          <a:off x="5953125" y="14287500"/>
          <a:ext cx="421005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4986B39D-4FCC-446C-9ED5-841BD2960869}"/>
            </a:ext>
          </a:extLst>
        </xdr:cNvPr>
        <xdr:cNvCxnSpPr/>
      </xdr:nvCxnSpPr>
      <xdr:spPr>
        <a:xfrm flipV="1">
          <a:off x="9427845" y="14888677"/>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8C4B4157-FF73-486C-9279-029189697DCE}"/>
            </a:ext>
          </a:extLst>
        </xdr:cNvPr>
        <xdr:cNvSpPr txBox="1"/>
      </xdr:nvSpPr>
      <xdr:spPr>
        <a:xfrm>
          <a:off x="9477375" y="1600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74C010D6-EBC1-47CF-960B-26A9A458D925}"/>
            </a:ext>
          </a:extLst>
        </xdr:cNvPr>
        <xdr:cNvCxnSpPr/>
      </xdr:nvCxnSpPr>
      <xdr:spPr>
        <a:xfrm>
          <a:off x="9363075" y="159933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7EA3E459-A38E-4DE8-AE88-AEE924076F6B}"/>
            </a:ext>
          </a:extLst>
        </xdr:cNvPr>
        <xdr:cNvSpPr txBox="1"/>
      </xdr:nvSpPr>
      <xdr:spPr>
        <a:xfrm>
          <a:off x="9477375" y="1467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ACB7C24F-6632-4114-BAFF-C4777B98300D}"/>
            </a:ext>
          </a:extLst>
        </xdr:cNvPr>
        <xdr:cNvCxnSpPr/>
      </xdr:nvCxnSpPr>
      <xdr:spPr>
        <a:xfrm>
          <a:off x="9363075" y="1488867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155217</xdr:rowOff>
    </xdr:from>
    <xdr:to>
      <xdr:col>55</xdr:col>
      <xdr:colOff>0</xdr:colOff>
      <xdr:row>97</xdr:row>
      <xdr:rowOff>42453</xdr:rowOff>
    </xdr:to>
    <xdr:cxnSp macro="">
      <xdr:nvCxnSpPr>
        <xdr:cNvPr id="453" name="直線コネクタ 452">
          <a:extLst>
            <a:ext uri="{FF2B5EF4-FFF2-40B4-BE49-F238E27FC236}">
              <a16:creationId xmlns:a16="http://schemas.microsoft.com/office/drawing/2014/main" id="{7C309BF1-0825-4AB0-B01B-2F5811C743A1}"/>
            </a:ext>
          </a:extLst>
        </xdr:cNvPr>
        <xdr:cNvCxnSpPr/>
      </xdr:nvCxnSpPr>
      <xdr:spPr>
        <a:xfrm>
          <a:off x="8686800" y="15757167"/>
          <a:ext cx="742950" cy="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7893AAB1-B385-4AC6-9EA0-B2053536FDCC}"/>
            </a:ext>
          </a:extLst>
        </xdr:cNvPr>
        <xdr:cNvSpPr txBox="1"/>
      </xdr:nvSpPr>
      <xdr:spPr>
        <a:xfrm>
          <a:off x="9477375" y="1559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C256EAE1-176A-46DD-985E-228F2D37789B}"/>
            </a:ext>
          </a:extLst>
        </xdr:cNvPr>
        <xdr:cNvSpPr/>
      </xdr:nvSpPr>
      <xdr:spPr>
        <a:xfrm>
          <a:off x="9401175" y="1573699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155217</xdr:rowOff>
    </xdr:from>
    <xdr:to>
      <xdr:col>50</xdr:col>
      <xdr:colOff>114300</xdr:colOff>
      <xdr:row>97</xdr:row>
      <xdr:rowOff>73451</xdr:rowOff>
    </xdr:to>
    <xdr:cxnSp macro="">
      <xdr:nvCxnSpPr>
        <xdr:cNvPr id="456" name="直線コネクタ 455">
          <a:extLst>
            <a:ext uri="{FF2B5EF4-FFF2-40B4-BE49-F238E27FC236}">
              <a16:creationId xmlns:a16="http://schemas.microsoft.com/office/drawing/2014/main" id="{B0B059F7-6660-4178-9E0D-EDDEF899C8C8}"/>
            </a:ext>
          </a:extLst>
        </xdr:cNvPr>
        <xdr:cNvCxnSpPr/>
      </xdr:nvCxnSpPr>
      <xdr:spPr>
        <a:xfrm flipV="1">
          <a:off x="7886700" y="15757167"/>
          <a:ext cx="800100" cy="8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21FBCE4-685C-44C9-9CDB-98986F1B9BDB}"/>
            </a:ext>
          </a:extLst>
        </xdr:cNvPr>
        <xdr:cNvSpPr/>
      </xdr:nvSpPr>
      <xdr:spPr>
        <a:xfrm>
          <a:off x="8639175" y="15764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341F5B05-A78F-40ED-8BC2-3AD815977240}"/>
            </a:ext>
          </a:extLst>
        </xdr:cNvPr>
        <xdr:cNvSpPr txBox="1"/>
      </xdr:nvSpPr>
      <xdr:spPr>
        <a:xfrm>
          <a:off x="8438661" y="158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72501</xdr:rowOff>
    </xdr:from>
    <xdr:to>
      <xdr:col>45</xdr:col>
      <xdr:colOff>177800</xdr:colOff>
      <xdr:row>97</xdr:row>
      <xdr:rowOff>73451</xdr:rowOff>
    </xdr:to>
    <xdr:cxnSp macro="">
      <xdr:nvCxnSpPr>
        <xdr:cNvPr id="459" name="直線コネクタ 458">
          <a:extLst>
            <a:ext uri="{FF2B5EF4-FFF2-40B4-BE49-F238E27FC236}">
              <a16:creationId xmlns:a16="http://schemas.microsoft.com/office/drawing/2014/main" id="{20C0B4C0-8B6A-4940-AEBF-3036CFEFA609}"/>
            </a:ext>
          </a:extLst>
        </xdr:cNvPr>
        <xdr:cNvCxnSpPr/>
      </xdr:nvCxnSpPr>
      <xdr:spPr>
        <a:xfrm>
          <a:off x="7077075" y="15842726"/>
          <a:ext cx="809625"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69F7DB5D-955B-4F3C-8682-A20ABCE63A6A}"/>
            </a:ext>
          </a:extLst>
        </xdr:cNvPr>
        <xdr:cNvSpPr/>
      </xdr:nvSpPr>
      <xdr:spPr>
        <a:xfrm>
          <a:off x="7839075" y="1578191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B96AB473-FA73-4134-BD25-238FF135E182}"/>
            </a:ext>
          </a:extLst>
        </xdr:cNvPr>
        <xdr:cNvSpPr txBox="1"/>
      </xdr:nvSpPr>
      <xdr:spPr>
        <a:xfrm>
          <a:off x="7648086" y="15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62694</xdr:rowOff>
    </xdr:from>
    <xdr:to>
      <xdr:col>41</xdr:col>
      <xdr:colOff>50800</xdr:colOff>
      <xdr:row>97</xdr:row>
      <xdr:rowOff>72501</xdr:rowOff>
    </xdr:to>
    <xdr:cxnSp macro="">
      <xdr:nvCxnSpPr>
        <xdr:cNvPr id="462" name="直線コネクタ 461">
          <a:extLst>
            <a:ext uri="{FF2B5EF4-FFF2-40B4-BE49-F238E27FC236}">
              <a16:creationId xmlns:a16="http://schemas.microsoft.com/office/drawing/2014/main" id="{6E886D43-FC2A-479D-9085-C7597ADBB553}"/>
            </a:ext>
          </a:extLst>
        </xdr:cNvPr>
        <xdr:cNvCxnSpPr/>
      </xdr:nvCxnSpPr>
      <xdr:spPr>
        <a:xfrm>
          <a:off x="6286500" y="15839269"/>
          <a:ext cx="790575"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99BF87CC-C6AA-4A22-BF09-F8D8DE6677E1}"/>
            </a:ext>
          </a:extLst>
        </xdr:cNvPr>
        <xdr:cNvSpPr/>
      </xdr:nvSpPr>
      <xdr:spPr>
        <a:xfrm>
          <a:off x="7029450" y="157836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6A86757A-3745-4BD4-9C7F-2168588D25E6}"/>
            </a:ext>
          </a:extLst>
        </xdr:cNvPr>
        <xdr:cNvSpPr txBox="1"/>
      </xdr:nvSpPr>
      <xdr:spPr>
        <a:xfrm>
          <a:off x="6847986" y="155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A6E9C7CD-8604-4156-946A-103F3EF01111}"/>
            </a:ext>
          </a:extLst>
        </xdr:cNvPr>
        <xdr:cNvSpPr/>
      </xdr:nvSpPr>
      <xdr:spPr>
        <a:xfrm>
          <a:off x="6238875" y="157815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CCC0BE6E-1CB8-49A5-B16E-870A86A3FBF0}"/>
            </a:ext>
          </a:extLst>
        </xdr:cNvPr>
        <xdr:cNvSpPr txBox="1"/>
      </xdr:nvSpPr>
      <xdr:spPr>
        <a:xfrm>
          <a:off x="6038361" y="1555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C9D744FF-7111-4358-B608-B5E8D0913F6F}"/>
            </a:ext>
          </a:extLst>
        </xdr:cNvPr>
        <xdr:cNvSpPr txBox="1"/>
      </xdr:nvSpPr>
      <xdr:spPr>
        <a:xfrm>
          <a:off x="925830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62289730-D981-49B1-BF4A-013B88F344F8}"/>
            </a:ext>
          </a:extLst>
        </xdr:cNvPr>
        <xdr:cNvSpPr txBox="1"/>
      </xdr:nvSpPr>
      <xdr:spPr>
        <a:xfrm>
          <a:off x="85153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668A7A00-B6FB-4CBA-8141-396B856558D8}"/>
            </a:ext>
          </a:extLst>
        </xdr:cNvPr>
        <xdr:cNvSpPr txBox="1"/>
      </xdr:nvSpPr>
      <xdr:spPr>
        <a:xfrm>
          <a:off x="77152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A9385B06-0342-4EB8-9513-4FE7E3ACEC11}"/>
            </a:ext>
          </a:extLst>
        </xdr:cNvPr>
        <xdr:cNvSpPr txBox="1"/>
      </xdr:nvSpPr>
      <xdr:spPr>
        <a:xfrm>
          <a:off x="69056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1B30E046-2808-427E-960A-9A23989035E3}"/>
            </a:ext>
          </a:extLst>
        </xdr:cNvPr>
        <xdr:cNvSpPr txBox="1"/>
      </xdr:nvSpPr>
      <xdr:spPr>
        <a:xfrm>
          <a:off x="61150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163103</xdr:rowOff>
    </xdr:from>
    <xdr:to>
      <xdr:col>55</xdr:col>
      <xdr:colOff>50800</xdr:colOff>
      <xdr:row>97</xdr:row>
      <xdr:rowOff>93253</xdr:rowOff>
    </xdr:to>
    <xdr:sp macro="" textlink="">
      <xdr:nvSpPr>
        <xdr:cNvPr id="472" name="楕円 471">
          <a:extLst>
            <a:ext uri="{FF2B5EF4-FFF2-40B4-BE49-F238E27FC236}">
              <a16:creationId xmlns:a16="http://schemas.microsoft.com/office/drawing/2014/main" id="{F3BF4D2B-016D-4562-9817-8C173783B1B0}"/>
            </a:ext>
          </a:extLst>
        </xdr:cNvPr>
        <xdr:cNvSpPr/>
      </xdr:nvSpPr>
      <xdr:spPr>
        <a:xfrm>
          <a:off x="9401175" y="1576187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141530</xdr:rowOff>
    </xdr:from>
    <xdr:ext cx="534377" cy="259045"/>
    <xdr:sp macro="" textlink="">
      <xdr:nvSpPr>
        <xdr:cNvPr id="473" name="土木費該当値テキスト">
          <a:extLst>
            <a:ext uri="{FF2B5EF4-FFF2-40B4-BE49-F238E27FC236}">
              <a16:creationId xmlns:a16="http://schemas.microsoft.com/office/drawing/2014/main" id="{38047D3F-51DD-4323-8B72-B5A5B3218276}"/>
            </a:ext>
          </a:extLst>
        </xdr:cNvPr>
        <xdr:cNvSpPr txBox="1"/>
      </xdr:nvSpPr>
      <xdr:spPr>
        <a:xfrm>
          <a:off x="9477375" y="157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104417</xdr:rowOff>
    </xdr:from>
    <xdr:to>
      <xdr:col>50</xdr:col>
      <xdr:colOff>165100</xdr:colOff>
      <xdr:row>97</xdr:row>
      <xdr:rowOff>34567</xdr:rowOff>
    </xdr:to>
    <xdr:sp macro="" textlink="">
      <xdr:nvSpPr>
        <xdr:cNvPr id="474" name="楕円 473">
          <a:extLst>
            <a:ext uri="{FF2B5EF4-FFF2-40B4-BE49-F238E27FC236}">
              <a16:creationId xmlns:a16="http://schemas.microsoft.com/office/drawing/2014/main" id="{33F66CB5-9312-4251-9F58-65DFCB9707EF}"/>
            </a:ext>
          </a:extLst>
        </xdr:cNvPr>
        <xdr:cNvSpPr/>
      </xdr:nvSpPr>
      <xdr:spPr>
        <a:xfrm>
          <a:off x="8639175" y="157095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51094</xdr:rowOff>
    </xdr:from>
    <xdr:ext cx="534377" cy="259045"/>
    <xdr:sp macro="" textlink="">
      <xdr:nvSpPr>
        <xdr:cNvPr id="475" name="テキスト ボックス 474">
          <a:extLst>
            <a:ext uri="{FF2B5EF4-FFF2-40B4-BE49-F238E27FC236}">
              <a16:creationId xmlns:a16="http://schemas.microsoft.com/office/drawing/2014/main" id="{B0894DDC-5C69-4444-BDFE-9C6A2CAB71AF}"/>
            </a:ext>
          </a:extLst>
        </xdr:cNvPr>
        <xdr:cNvSpPr txBox="1"/>
      </xdr:nvSpPr>
      <xdr:spPr>
        <a:xfrm>
          <a:off x="8438661" y="154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22651</xdr:rowOff>
    </xdr:from>
    <xdr:to>
      <xdr:col>46</xdr:col>
      <xdr:colOff>38100</xdr:colOff>
      <xdr:row>97</xdr:row>
      <xdr:rowOff>124251</xdr:rowOff>
    </xdr:to>
    <xdr:sp macro="" textlink="">
      <xdr:nvSpPr>
        <xdr:cNvPr id="476" name="楕円 475">
          <a:extLst>
            <a:ext uri="{FF2B5EF4-FFF2-40B4-BE49-F238E27FC236}">
              <a16:creationId xmlns:a16="http://schemas.microsoft.com/office/drawing/2014/main" id="{15AB6E39-FF23-4BF4-9C38-893FC36FC9D7}"/>
            </a:ext>
          </a:extLst>
        </xdr:cNvPr>
        <xdr:cNvSpPr/>
      </xdr:nvSpPr>
      <xdr:spPr>
        <a:xfrm>
          <a:off x="7839075" y="157992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115378</xdr:rowOff>
    </xdr:from>
    <xdr:ext cx="534377" cy="259045"/>
    <xdr:sp macro="" textlink="">
      <xdr:nvSpPr>
        <xdr:cNvPr id="477" name="テキスト ボックス 476">
          <a:extLst>
            <a:ext uri="{FF2B5EF4-FFF2-40B4-BE49-F238E27FC236}">
              <a16:creationId xmlns:a16="http://schemas.microsoft.com/office/drawing/2014/main" id="{2289E92E-8518-4810-9345-BF8A0D00092A}"/>
            </a:ext>
          </a:extLst>
        </xdr:cNvPr>
        <xdr:cNvSpPr txBox="1"/>
      </xdr:nvSpPr>
      <xdr:spPr>
        <a:xfrm>
          <a:off x="7648086" y="158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21701</xdr:rowOff>
    </xdr:from>
    <xdr:to>
      <xdr:col>41</xdr:col>
      <xdr:colOff>101600</xdr:colOff>
      <xdr:row>97</xdr:row>
      <xdr:rowOff>123301</xdr:rowOff>
    </xdr:to>
    <xdr:sp macro="" textlink="">
      <xdr:nvSpPr>
        <xdr:cNvPr id="478" name="楕円 477">
          <a:extLst>
            <a:ext uri="{FF2B5EF4-FFF2-40B4-BE49-F238E27FC236}">
              <a16:creationId xmlns:a16="http://schemas.microsoft.com/office/drawing/2014/main" id="{27212DFD-7ED1-4D26-ACAE-D34064D1DD84}"/>
            </a:ext>
          </a:extLst>
        </xdr:cNvPr>
        <xdr:cNvSpPr/>
      </xdr:nvSpPr>
      <xdr:spPr>
        <a:xfrm>
          <a:off x="7029450" y="157951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114428</xdr:rowOff>
    </xdr:from>
    <xdr:ext cx="534377" cy="259045"/>
    <xdr:sp macro="" textlink="">
      <xdr:nvSpPr>
        <xdr:cNvPr id="479" name="テキスト ボックス 478">
          <a:extLst>
            <a:ext uri="{FF2B5EF4-FFF2-40B4-BE49-F238E27FC236}">
              <a16:creationId xmlns:a16="http://schemas.microsoft.com/office/drawing/2014/main" id="{FF000F40-EAA6-44C0-90EE-8109346175C6}"/>
            </a:ext>
          </a:extLst>
        </xdr:cNvPr>
        <xdr:cNvSpPr txBox="1"/>
      </xdr:nvSpPr>
      <xdr:spPr>
        <a:xfrm>
          <a:off x="6847986" y="158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11894</xdr:rowOff>
    </xdr:from>
    <xdr:to>
      <xdr:col>36</xdr:col>
      <xdr:colOff>165100</xdr:colOff>
      <xdr:row>97</xdr:row>
      <xdr:rowOff>113494</xdr:rowOff>
    </xdr:to>
    <xdr:sp macro="" textlink="">
      <xdr:nvSpPr>
        <xdr:cNvPr id="480" name="楕円 479">
          <a:extLst>
            <a:ext uri="{FF2B5EF4-FFF2-40B4-BE49-F238E27FC236}">
              <a16:creationId xmlns:a16="http://schemas.microsoft.com/office/drawing/2014/main" id="{5F90142C-4FC2-4295-AD0C-397051669D52}"/>
            </a:ext>
          </a:extLst>
        </xdr:cNvPr>
        <xdr:cNvSpPr/>
      </xdr:nvSpPr>
      <xdr:spPr>
        <a:xfrm>
          <a:off x="6238875" y="1578211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104621</xdr:rowOff>
    </xdr:from>
    <xdr:ext cx="534377" cy="259045"/>
    <xdr:sp macro="" textlink="">
      <xdr:nvSpPr>
        <xdr:cNvPr id="481" name="テキスト ボックス 480">
          <a:extLst>
            <a:ext uri="{FF2B5EF4-FFF2-40B4-BE49-F238E27FC236}">
              <a16:creationId xmlns:a16="http://schemas.microsoft.com/office/drawing/2014/main" id="{B5EF315B-9E5E-4D90-8DA7-3359F9EA81BD}"/>
            </a:ext>
          </a:extLst>
        </xdr:cNvPr>
        <xdr:cNvSpPr txBox="1"/>
      </xdr:nvSpPr>
      <xdr:spPr>
        <a:xfrm>
          <a:off x="6038361" y="158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A64557E1-63D2-4BA0-82CA-57B316FA6013}"/>
            </a:ext>
          </a:extLst>
        </xdr:cNvPr>
        <xdr:cNvSpPr/>
      </xdr:nvSpPr>
      <xdr:spPr>
        <a:xfrm>
          <a:off x="11210925" y="3790950"/>
          <a:ext cx="42195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7B00FDCE-2E70-4AFD-A72E-42AC3A43B379}"/>
            </a:ext>
          </a:extLst>
        </xdr:cNvPr>
        <xdr:cNvSpPr/>
      </xdr:nvSpPr>
      <xdr:spPr>
        <a:xfrm>
          <a:off x="113157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9FF0D9F0-38D0-424E-82F4-24A3719BA2D2}"/>
            </a:ext>
          </a:extLst>
        </xdr:cNvPr>
        <xdr:cNvSpPr/>
      </xdr:nvSpPr>
      <xdr:spPr>
        <a:xfrm>
          <a:off x="113157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5F0420F1-4F1C-4AE3-8F09-93D833D66BDA}"/>
            </a:ext>
          </a:extLst>
        </xdr:cNvPr>
        <xdr:cNvSpPr/>
      </xdr:nvSpPr>
      <xdr:spPr>
        <a:xfrm>
          <a:off x="122396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6D0D1917-16DF-4BEF-9E59-C24C6875F9F0}"/>
            </a:ext>
          </a:extLst>
        </xdr:cNvPr>
        <xdr:cNvSpPr/>
      </xdr:nvSpPr>
      <xdr:spPr>
        <a:xfrm>
          <a:off x="122396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26BC1FA-ACE7-446C-B241-D2032EBCD699}"/>
            </a:ext>
          </a:extLst>
        </xdr:cNvPr>
        <xdr:cNvSpPr/>
      </xdr:nvSpPr>
      <xdr:spPr>
        <a:xfrm>
          <a:off x="132683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2A679DDE-5C6A-4B0D-847B-4BA4C254145F}"/>
            </a:ext>
          </a:extLst>
        </xdr:cNvPr>
        <xdr:cNvSpPr/>
      </xdr:nvSpPr>
      <xdr:spPr>
        <a:xfrm>
          <a:off x="132683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A8F5FE1-00A0-4FF3-9BE0-2EFD4E091B44}"/>
            </a:ext>
          </a:extLst>
        </xdr:cNvPr>
        <xdr:cNvSpPr/>
      </xdr:nvSpPr>
      <xdr:spPr>
        <a:xfrm>
          <a:off x="11210925" y="4572000"/>
          <a:ext cx="42195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29854884-9FE4-4D52-97CC-545E2AF883C3}"/>
            </a:ext>
          </a:extLst>
        </xdr:cNvPr>
        <xdr:cNvSpPr txBox="1"/>
      </xdr:nvSpPr>
      <xdr:spPr>
        <a:xfrm>
          <a:off x="11172825" y="4391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D88BDF4A-E608-4A84-AB3B-92BAA5BC1E30}"/>
            </a:ext>
          </a:extLst>
        </xdr:cNvPr>
        <xdr:cNvCxnSpPr/>
      </xdr:nvCxnSpPr>
      <xdr:spPr>
        <a:xfrm>
          <a:off x="11210925" y="6734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2DFC89E8-14A5-4B51-B642-3BEA9015DCF2}"/>
            </a:ext>
          </a:extLst>
        </xdr:cNvPr>
        <xdr:cNvCxnSpPr/>
      </xdr:nvCxnSpPr>
      <xdr:spPr>
        <a:xfrm>
          <a:off x="11210925" y="63722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20ADAFDF-84AA-49FE-9B5A-C68988E85E80}"/>
            </a:ext>
          </a:extLst>
        </xdr:cNvPr>
        <xdr:cNvSpPr txBox="1"/>
      </xdr:nvSpPr>
      <xdr:spPr>
        <a:xfrm>
          <a:off x="10981189" y="623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12FD33B8-901A-4F9F-8A51-9FDC81E3CF52}"/>
            </a:ext>
          </a:extLst>
        </xdr:cNvPr>
        <xdr:cNvCxnSpPr/>
      </xdr:nvCxnSpPr>
      <xdr:spPr>
        <a:xfrm>
          <a:off x="11210925" y="6010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846CB1D5-2519-4649-9C9F-9EAA56834D6F}"/>
            </a:ext>
          </a:extLst>
        </xdr:cNvPr>
        <xdr:cNvSpPr txBox="1"/>
      </xdr:nvSpPr>
      <xdr:spPr>
        <a:xfrm>
          <a:off x="10736776" y="5874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FD9ED229-4B79-4917-876B-7BEDC4BD6889}"/>
            </a:ext>
          </a:extLst>
        </xdr:cNvPr>
        <xdr:cNvCxnSpPr/>
      </xdr:nvCxnSpPr>
      <xdr:spPr>
        <a:xfrm>
          <a:off x="11210925" y="5657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AB815212-9E96-459F-B4F6-93ABF4F42E09}"/>
            </a:ext>
          </a:extLst>
        </xdr:cNvPr>
        <xdr:cNvSpPr txBox="1"/>
      </xdr:nvSpPr>
      <xdr:spPr>
        <a:xfrm>
          <a:off x="10736776" y="5512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FDE5ED7E-59BF-4A5D-89AC-8F8D1432FEAD}"/>
            </a:ext>
          </a:extLst>
        </xdr:cNvPr>
        <xdr:cNvCxnSpPr/>
      </xdr:nvCxnSpPr>
      <xdr:spPr>
        <a:xfrm>
          <a:off x="11210925" y="5295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C04801BC-372E-4083-A211-2615B4C18451}"/>
            </a:ext>
          </a:extLst>
        </xdr:cNvPr>
        <xdr:cNvSpPr txBox="1"/>
      </xdr:nvSpPr>
      <xdr:spPr>
        <a:xfrm>
          <a:off x="10736776" y="516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18AE09E9-4589-4BEE-9A19-2B28BC61AE09}"/>
            </a:ext>
          </a:extLst>
        </xdr:cNvPr>
        <xdr:cNvCxnSpPr/>
      </xdr:nvCxnSpPr>
      <xdr:spPr>
        <a:xfrm>
          <a:off x="11210925" y="4933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F3DF2AC4-427B-4A28-B797-E1B3E4C29BB4}"/>
            </a:ext>
          </a:extLst>
        </xdr:cNvPr>
        <xdr:cNvSpPr txBox="1"/>
      </xdr:nvSpPr>
      <xdr:spPr>
        <a:xfrm>
          <a:off x="10736776" y="479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D14C43D7-76C7-4C4A-9AAA-8F8446F80398}"/>
            </a:ext>
          </a:extLst>
        </xdr:cNvPr>
        <xdr:cNvCxnSpPr/>
      </xdr:nvCxnSpPr>
      <xdr:spPr>
        <a:xfrm>
          <a:off x="11210925" y="4572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E73A5BCD-FDD1-4833-A506-3AB825D05887}"/>
            </a:ext>
          </a:extLst>
        </xdr:cNvPr>
        <xdr:cNvSpPr txBox="1"/>
      </xdr:nvSpPr>
      <xdr:spPr>
        <a:xfrm>
          <a:off x="10669481"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95620BB4-09DD-41B1-B3C3-C06735A14164}"/>
            </a:ext>
          </a:extLst>
        </xdr:cNvPr>
        <xdr:cNvSpPr/>
      </xdr:nvSpPr>
      <xdr:spPr>
        <a:xfrm>
          <a:off x="11210925" y="4572000"/>
          <a:ext cx="42195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3444B76B-A004-4A62-AD34-FA3C33BBAE52}"/>
            </a:ext>
          </a:extLst>
        </xdr:cNvPr>
        <xdr:cNvCxnSpPr/>
      </xdr:nvCxnSpPr>
      <xdr:spPr>
        <a:xfrm flipV="1">
          <a:off x="14695170" y="5027886"/>
          <a:ext cx="1269" cy="116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279B558C-BE0A-4E4A-AEAB-552669E3E76A}"/>
            </a:ext>
          </a:extLst>
        </xdr:cNvPr>
        <xdr:cNvSpPr txBox="1"/>
      </xdr:nvSpPr>
      <xdr:spPr>
        <a:xfrm>
          <a:off x="14744700" y="619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CEAFAFA9-4C46-4441-B6C2-D8DD8CA11A28}"/>
            </a:ext>
          </a:extLst>
        </xdr:cNvPr>
        <xdr:cNvCxnSpPr/>
      </xdr:nvCxnSpPr>
      <xdr:spPr>
        <a:xfrm>
          <a:off x="14611350" y="6188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BC4D79F5-0520-4D82-900E-F36CE25C9D49}"/>
            </a:ext>
          </a:extLst>
        </xdr:cNvPr>
        <xdr:cNvSpPr txBox="1"/>
      </xdr:nvSpPr>
      <xdr:spPr>
        <a:xfrm>
          <a:off x="14744700" y="4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1A957EEF-F4B3-45D4-8F71-95E98DC6EFE5}"/>
            </a:ext>
          </a:extLst>
        </xdr:cNvPr>
        <xdr:cNvCxnSpPr/>
      </xdr:nvCxnSpPr>
      <xdr:spPr>
        <a:xfrm>
          <a:off x="14611350" y="50278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140195</xdr:rowOff>
    </xdr:from>
    <xdr:to>
      <xdr:col>85</xdr:col>
      <xdr:colOff>127000</xdr:colOff>
      <xdr:row>35</xdr:row>
      <xdr:rowOff>23247</xdr:rowOff>
    </xdr:to>
    <xdr:cxnSp macro="">
      <xdr:nvCxnSpPr>
        <xdr:cNvPr id="510" name="直線コネクタ 509">
          <a:extLst>
            <a:ext uri="{FF2B5EF4-FFF2-40B4-BE49-F238E27FC236}">
              <a16:creationId xmlns:a16="http://schemas.microsoft.com/office/drawing/2014/main" id="{97E97870-B900-42ED-9CE6-4093C6FD0D4F}"/>
            </a:ext>
          </a:extLst>
        </xdr:cNvPr>
        <xdr:cNvCxnSpPr/>
      </xdr:nvCxnSpPr>
      <xdr:spPr>
        <a:xfrm>
          <a:off x="13935075" y="5496420"/>
          <a:ext cx="762000" cy="20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F7F30B3D-5E91-4792-955E-9E43EDB57AB2}"/>
            </a:ext>
          </a:extLst>
        </xdr:cNvPr>
        <xdr:cNvSpPr txBox="1"/>
      </xdr:nvSpPr>
      <xdr:spPr>
        <a:xfrm>
          <a:off x="14744700" y="581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FA575880-71C9-4A50-A5F9-1E9FA4D57DCE}"/>
            </a:ext>
          </a:extLst>
        </xdr:cNvPr>
        <xdr:cNvSpPr/>
      </xdr:nvSpPr>
      <xdr:spPr>
        <a:xfrm>
          <a:off x="14649450" y="5840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140195</xdr:rowOff>
    </xdr:from>
    <xdr:to>
      <xdr:col>81</xdr:col>
      <xdr:colOff>50800</xdr:colOff>
      <xdr:row>34</xdr:row>
      <xdr:rowOff>42373</xdr:rowOff>
    </xdr:to>
    <xdr:cxnSp macro="">
      <xdr:nvCxnSpPr>
        <xdr:cNvPr id="513" name="直線コネクタ 512">
          <a:extLst>
            <a:ext uri="{FF2B5EF4-FFF2-40B4-BE49-F238E27FC236}">
              <a16:creationId xmlns:a16="http://schemas.microsoft.com/office/drawing/2014/main" id="{6BC67C79-CC54-4750-BE69-BB5F4B74015D}"/>
            </a:ext>
          </a:extLst>
        </xdr:cNvPr>
        <xdr:cNvCxnSpPr/>
      </xdr:nvCxnSpPr>
      <xdr:spPr>
        <a:xfrm flipV="1">
          <a:off x="13144500" y="5496420"/>
          <a:ext cx="790575" cy="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66D9C5E8-4F12-4885-B22C-E6AF4D927C8B}"/>
            </a:ext>
          </a:extLst>
        </xdr:cNvPr>
        <xdr:cNvSpPr/>
      </xdr:nvSpPr>
      <xdr:spPr>
        <a:xfrm>
          <a:off x="13887450" y="58368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A620B1CD-981A-46B4-8961-375868F0A6DD}"/>
            </a:ext>
          </a:extLst>
        </xdr:cNvPr>
        <xdr:cNvSpPr txBox="1"/>
      </xdr:nvSpPr>
      <xdr:spPr>
        <a:xfrm>
          <a:off x="13705986" y="591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42373</xdr:rowOff>
    </xdr:from>
    <xdr:to>
      <xdr:col>76</xdr:col>
      <xdr:colOff>114300</xdr:colOff>
      <xdr:row>35</xdr:row>
      <xdr:rowOff>30848</xdr:rowOff>
    </xdr:to>
    <xdr:cxnSp macro="">
      <xdr:nvCxnSpPr>
        <xdr:cNvPr id="516" name="直線コネクタ 515">
          <a:extLst>
            <a:ext uri="{FF2B5EF4-FFF2-40B4-BE49-F238E27FC236}">
              <a16:creationId xmlns:a16="http://schemas.microsoft.com/office/drawing/2014/main" id="{7660233B-2C5A-4DD1-9076-27284DA4138D}"/>
            </a:ext>
          </a:extLst>
        </xdr:cNvPr>
        <xdr:cNvCxnSpPr/>
      </xdr:nvCxnSpPr>
      <xdr:spPr>
        <a:xfrm flipV="1">
          <a:off x="12344400" y="5560523"/>
          <a:ext cx="800100" cy="14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502EBC2D-C710-4575-9204-FED49868390A}"/>
            </a:ext>
          </a:extLst>
        </xdr:cNvPr>
        <xdr:cNvSpPr/>
      </xdr:nvSpPr>
      <xdr:spPr>
        <a:xfrm>
          <a:off x="13096875" y="586903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510D5D6B-487D-4C90-8060-C3850E057216}"/>
            </a:ext>
          </a:extLst>
        </xdr:cNvPr>
        <xdr:cNvSpPr txBox="1"/>
      </xdr:nvSpPr>
      <xdr:spPr>
        <a:xfrm>
          <a:off x="12896361" y="59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167703</xdr:rowOff>
    </xdr:from>
    <xdr:to>
      <xdr:col>71</xdr:col>
      <xdr:colOff>177800</xdr:colOff>
      <xdr:row>35</xdr:row>
      <xdr:rowOff>30848</xdr:rowOff>
    </xdr:to>
    <xdr:cxnSp macro="">
      <xdr:nvCxnSpPr>
        <xdr:cNvPr id="519" name="直線コネクタ 518">
          <a:extLst>
            <a:ext uri="{FF2B5EF4-FFF2-40B4-BE49-F238E27FC236}">
              <a16:creationId xmlns:a16="http://schemas.microsoft.com/office/drawing/2014/main" id="{55E9CCBF-55EF-4539-B1A9-17CCF399C00F}"/>
            </a:ext>
          </a:extLst>
        </xdr:cNvPr>
        <xdr:cNvCxnSpPr/>
      </xdr:nvCxnSpPr>
      <xdr:spPr>
        <a:xfrm>
          <a:off x="11534775" y="5679503"/>
          <a:ext cx="809625"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B453EDCC-03C1-4E9C-8ED5-9617ED16947C}"/>
            </a:ext>
          </a:extLst>
        </xdr:cNvPr>
        <xdr:cNvSpPr/>
      </xdr:nvSpPr>
      <xdr:spPr>
        <a:xfrm>
          <a:off x="12296775" y="587609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F8677AC3-56E9-4A60-AB7D-A2B021E8E0E5}"/>
            </a:ext>
          </a:extLst>
        </xdr:cNvPr>
        <xdr:cNvSpPr txBox="1"/>
      </xdr:nvSpPr>
      <xdr:spPr>
        <a:xfrm>
          <a:off x="12105786" y="59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DE9B9564-23FD-496D-81E5-9522110FE211}"/>
            </a:ext>
          </a:extLst>
        </xdr:cNvPr>
        <xdr:cNvSpPr/>
      </xdr:nvSpPr>
      <xdr:spPr>
        <a:xfrm>
          <a:off x="11487150" y="58887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FA8D033C-354B-4CD9-9B1F-8DF6B6DB232D}"/>
            </a:ext>
          </a:extLst>
        </xdr:cNvPr>
        <xdr:cNvSpPr txBox="1"/>
      </xdr:nvSpPr>
      <xdr:spPr>
        <a:xfrm>
          <a:off x="11305686" y="59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BB378065-F5BA-4DB9-BC32-04750F9ED797}"/>
            </a:ext>
          </a:extLst>
        </xdr:cNvPr>
        <xdr:cNvSpPr txBox="1"/>
      </xdr:nvSpPr>
      <xdr:spPr>
        <a:xfrm>
          <a:off x="145256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EA0990D7-AB96-4FFB-B30F-10B43E8A2B04}"/>
            </a:ext>
          </a:extLst>
        </xdr:cNvPr>
        <xdr:cNvSpPr txBox="1"/>
      </xdr:nvSpPr>
      <xdr:spPr>
        <a:xfrm>
          <a:off x="137636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1B389938-F75C-4260-AE69-DD61B29093C3}"/>
            </a:ext>
          </a:extLst>
        </xdr:cNvPr>
        <xdr:cNvSpPr txBox="1"/>
      </xdr:nvSpPr>
      <xdr:spPr>
        <a:xfrm>
          <a:off x="129730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CD5EA0D0-E262-4E5D-A680-A3F4EF38991A}"/>
            </a:ext>
          </a:extLst>
        </xdr:cNvPr>
        <xdr:cNvSpPr txBox="1"/>
      </xdr:nvSpPr>
      <xdr:spPr>
        <a:xfrm>
          <a:off x="121729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EEEE91EF-1106-44D4-80B8-A40620C25D64}"/>
            </a:ext>
          </a:extLst>
        </xdr:cNvPr>
        <xdr:cNvSpPr txBox="1"/>
      </xdr:nvSpPr>
      <xdr:spPr>
        <a:xfrm>
          <a:off x="113633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143897</xdr:rowOff>
    </xdr:from>
    <xdr:to>
      <xdr:col>85</xdr:col>
      <xdr:colOff>177800</xdr:colOff>
      <xdr:row>35</xdr:row>
      <xdr:rowOff>74047</xdr:rowOff>
    </xdr:to>
    <xdr:sp macro="" textlink="">
      <xdr:nvSpPr>
        <xdr:cNvPr id="529" name="楕円 528">
          <a:extLst>
            <a:ext uri="{FF2B5EF4-FFF2-40B4-BE49-F238E27FC236}">
              <a16:creationId xmlns:a16="http://schemas.microsoft.com/office/drawing/2014/main" id="{251CB7C7-74B8-4ED6-9C7C-524303A0DC2A}"/>
            </a:ext>
          </a:extLst>
        </xdr:cNvPr>
        <xdr:cNvSpPr/>
      </xdr:nvSpPr>
      <xdr:spPr>
        <a:xfrm>
          <a:off x="14649450" y="56556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166774</xdr:rowOff>
    </xdr:from>
    <xdr:ext cx="534377" cy="259045"/>
    <xdr:sp macro="" textlink="">
      <xdr:nvSpPr>
        <xdr:cNvPr id="530" name="消防費該当値テキスト">
          <a:extLst>
            <a:ext uri="{FF2B5EF4-FFF2-40B4-BE49-F238E27FC236}">
              <a16:creationId xmlns:a16="http://schemas.microsoft.com/office/drawing/2014/main" id="{16C9FEB6-9A28-4B49-9EC6-F064AD00F0B0}"/>
            </a:ext>
          </a:extLst>
        </xdr:cNvPr>
        <xdr:cNvSpPr txBox="1"/>
      </xdr:nvSpPr>
      <xdr:spPr>
        <a:xfrm>
          <a:off x="14744700" y="551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89395</xdr:rowOff>
    </xdr:from>
    <xdr:to>
      <xdr:col>81</xdr:col>
      <xdr:colOff>101600</xdr:colOff>
      <xdr:row>34</xdr:row>
      <xdr:rowOff>19545</xdr:rowOff>
    </xdr:to>
    <xdr:sp macro="" textlink="">
      <xdr:nvSpPr>
        <xdr:cNvPr id="531" name="楕円 530">
          <a:extLst>
            <a:ext uri="{FF2B5EF4-FFF2-40B4-BE49-F238E27FC236}">
              <a16:creationId xmlns:a16="http://schemas.microsoft.com/office/drawing/2014/main" id="{97005C62-D423-4766-A30F-772D33C4CF24}"/>
            </a:ext>
          </a:extLst>
        </xdr:cNvPr>
        <xdr:cNvSpPr/>
      </xdr:nvSpPr>
      <xdr:spPr>
        <a:xfrm>
          <a:off x="13887450" y="54392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36072</xdr:rowOff>
    </xdr:from>
    <xdr:ext cx="534377" cy="259045"/>
    <xdr:sp macro="" textlink="">
      <xdr:nvSpPr>
        <xdr:cNvPr id="532" name="テキスト ボックス 531">
          <a:extLst>
            <a:ext uri="{FF2B5EF4-FFF2-40B4-BE49-F238E27FC236}">
              <a16:creationId xmlns:a16="http://schemas.microsoft.com/office/drawing/2014/main" id="{424F9DCC-B7C5-4D24-8098-C3DFECFBF831}"/>
            </a:ext>
          </a:extLst>
        </xdr:cNvPr>
        <xdr:cNvSpPr txBox="1"/>
      </xdr:nvSpPr>
      <xdr:spPr>
        <a:xfrm>
          <a:off x="13705986" y="52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163023</xdr:rowOff>
    </xdr:from>
    <xdr:to>
      <xdr:col>76</xdr:col>
      <xdr:colOff>165100</xdr:colOff>
      <xdr:row>34</xdr:row>
      <xdr:rowOff>93173</xdr:rowOff>
    </xdr:to>
    <xdr:sp macro="" textlink="">
      <xdr:nvSpPr>
        <xdr:cNvPr id="533" name="楕円 532">
          <a:extLst>
            <a:ext uri="{FF2B5EF4-FFF2-40B4-BE49-F238E27FC236}">
              <a16:creationId xmlns:a16="http://schemas.microsoft.com/office/drawing/2014/main" id="{5ABB0729-A038-4F4D-A009-139772578AFD}"/>
            </a:ext>
          </a:extLst>
        </xdr:cNvPr>
        <xdr:cNvSpPr/>
      </xdr:nvSpPr>
      <xdr:spPr>
        <a:xfrm>
          <a:off x="13096875" y="55128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109700</xdr:rowOff>
    </xdr:from>
    <xdr:ext cx="534377" cy="259045"/>
    <xdr:sp macro="" textlink="">
      <xdr:nvSpPr>
        <xdr:cNvPr id="534" name="テキスト ボックス 533">
          <a:extLst>
            <a:ext uri="{FF2B5EF4-FFF2-40B4-BE49-F238E27FC236}">
              <a16:creationId xmlns:a16="http://schemas.microsoft.com/office/drawing/2014/main" id="{0FAE24B6-FA59-4938-ABF8-7488324E8FE7}"/>
            </a:ext>
          </a:extLst>
        </xdr:cNvPr>
        <xdr:cNvSpPr txBox="1"/>
      </xdr:nvSpPr>
      <xdr:spPr>
        <a:xfrm>
          <a:off x="12896361" y="529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151498</xdr:rowOff>
    </xdr:from>
    <xdr:to>
      <xdr:col>72</xdr:col>
      <xdr:colOff>38100</xdr:colOff>
      <xdr:row>35</xdr:row>
      <xdr:rowOff>81648</xdr:rowOff>
    </xdr:to>
    <xdr:sp macro="" textlink="">
      <xdr:nvSpPr>
        <xdr:cNvPr id="535" name="楕円 534">
          <a:extLst>
            <a:ext uri="{FF2B5EF4-FFF2-40B4-BE49-F238E27FC236}">
              <a16:creationId xmlns:a16="http://schemas.microsoft.com/office/drawing/2014/main" id="{9401DFC7-C31E-4A0A-98E7-598371DB2E33}"/>
            </a:ext>
          </a:extLst>
        </xdr:cNvPr>
        <xdr:cNvSpPr/>
      </xdr:nvSpPr>
      <xdr:spPr>
        <a:xfrm>
          <a:off x="12296775" y="56664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98175</xdr:rowOff>
    </xdr:from>
    <xdr:ext cx="534377" cy="259045"/>
    <xdr:sp macro="" textlink="">
      <xdr:nvSpPr>
        <xdr:cNvPr id="536" name="テキスト ボックス 535">
          <a:extLst>
            <a:ext uri="{FF2B5EF4-FFF2-40B4-BE49-F238E27FC236}">
              <a16:creationId xmlns:a16="http://schemas.microsoft.com/office/drawing/2014/main" id="{502254C3-E07F-4A26-AE15-FEDBA7D89355}"/>
            </a:ext>
          </a:extLst>
        </xdr:cNvPr>
        <xdr:cNvSpPr txBox="1"/>
      </xdr:nvSpPr>
      <xdr:spPr>
        <a:xfrm>
          <a:off x="12105786" y="54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116903</xdr:rowOff>
    </xdr:from>
    <xdr:to>
      <xdr:col>67</xdr:col>
      <xdr:colOff>101600</xdr:colOff>
      <xdr:row>35</xdr:row>
      <xdr:rowOff>47053</xdr:rowOff>
    </xdr:to>
    <xdr:sp macro="" textlink="">
      <xdr:nvSpPr>
        <xdr:cNvPr id="537" name="楕円 536">
          <a:extLst>
            <a:ext uri="{FF2B5EF4-FFF2-40B4-BE49-F238E27FC236}">
              <a16:creationId xmlns:a16="http://schemas.microsoft.com/office/drawing/2014/main" id="{748012FD-5F9D-4656-8362-0C73F4176948}"/>
            </a:ext>
          </a:extLst>
        </xdr:cNvPr>
        <xdr:cNvSpPr/>
      </xdr:nvSpPr>
      <xdr:spPr>
        <a:xfrm>
          <a:off x="11487150" y="563187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63580</xdr:rowOff>
    </xdr:from>
    <xdr:ext cx="534377" cy="259045"/>
    <xdr:sp macro="" textlink="">
      <xdr:nvSpPr>
        <xdr:cNvPr id="538" name="テキスト ボックス 537">
          <a:extLst>
            <a:ext uri="{FF2B5EF4-FFF2-40B4-BE49-F238E27FC236}">
              <a16:creationId xmlns:a16="http://schemas.microsoft.com/office/drawing/2014/main" id="{50D75C3E-D72C-43CE-9EAE-2AB275136EB2}"/>
            </a:ext>
          </a:extLst>
        </xdr:cNvPr>
        <xdr:cNvSpPr txBox="1"/>
      </xdr:nvSpPr>
      <xdr:spPr>
        <a:xfrm>
          <a:off x="11305686" y="54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7221E0B0-9EBC-44AD-9A3A-A240C7C5D977}"/>
            </a:ext>
          </a:extLst>
        </xdr:cNvPr>
        <xdr:cNvSpPr/>
      </xdr:nvSpPr>
      <xdr:spPr>
        <a:xfrm>
          <a:off x="11210925" y="7029450"/>
          <a:ext cx="42195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1112793B-346B-4956-9E43-1B451FEF8BA5}"/>
            </a:ext>
          </a:extLst>
        </xdr:cNvPr>
        <xdr:cNvSpPr/>
      </xdr:nvSpPr>
      <xdr:spPr>
        <a:xfrm>
          <a:off x="113157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76FB8C14-424B-4E89-A6FD-3F376421B38E}"/>
            </a:ext>
          </a:extLst>
        </xdr:cNvPr>
        <xdr:cNvSpPr/>
      </xdr:nvSpPr>
      <xdr:spPr>
        <a:xfrm>
          <a:off x="113157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B45AE8A3-70F8-4703-8A4B-4F8A9EB74B83}"/>
            </a:ext>
          </a:extLst>
        </xdr:cNvPr>
        <xdr:cNvSpPr/>
      </xdr:nvSpPr>
      <xdr:spPr>
        <a:xfrm>
          <a:off x="122396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DA22E770-7480-4D59-989F-7A2B5510931F}"/>
            </a:ext>
          </a:extLst>
        </xdr:cNvPr>
        <xdr:cNvSpPr/>
      </xdr:nvSpPr>
      <xdr:spPr>
        <a:xfrm>
          <a:off x="122396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15C4439A-D4A2-4CD0-87AA-8CEEA200BAB9}"/>
            </a:ext>
          </a:extLst>
        </xdr:cNvPr>
        <xdr:cNvSpPr/>
      </xdr:nvSpPr>
      <xdr:spPr>
        <a:xfrm>
          <a:off x="132683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EA1D4A65-80A8-4475-B522-A519C09DBA23}"/>
            </a:ext>
          </a:extLst>
        </xdr:cNvPr>
        <xdr:cNvSpPr/>
      </xdr:nvSpPr>
      <xdr:spPr>
        <a:xfrm>
          <a:off x="132683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27CC078C-4DBD-4A12-A701-D43831053CEC}"/>
            </a:ext>
          </a:extLst>
        </xdr:cNvPr>
        <xdr:cNvSpPr/>
      </xdr:nvSpPr>
      <xdr:spPr>
        <a:xfrm>
          <a:off x="11210925" y="7810500"/>
          <a:ext cx="42195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61036EFF-E871-4127-B18D-2CEA73170477}"/>
            </a:ext>
          </a:extLst>
        </xdr:cNvPr>
        <xdr:cNvSpPr txBox="1"/>
      </xdr:nvSpPr>
      <xdr:spPr>
        <a:xfrm>
          <a:off x="11172825" y="7629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FE44C6-2761-4894-B21D-32A92F989457}"/>
            </a:ext>
          </a:extLst>
        </xdr:cNvPr>
        <xdr:cNvCxnSpPr/>
      </xdr:nvCxnSpPr>
      <xdr:spPr>
        <a:xfrm>
          <a:off x="11210925" y="9972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E6E044B2-D451-44F7-A6DD-A23EACA41707}"/>
            </a:ext>
          </a:extLst>
        </xdr:cNvPr>
        <xdr:cNvSpPr txBox="1"/>
      </xdr:nvSpPr>
      <xdr:spPr>
        <a:xfrm>
          <a:off x="10981189" y="9836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4D0ADCC7-61C8-4DF7-A383-233D0FDC72BC}"/>
            </a:ext>
          </a:extLst>
        </xdr:cNvPr>
        <xdr:cNvCxnSpPr/>
      </xdr:nvCxnSpPr>
      <xdr:spPr>
        <a:xfrm>
          <a:off x="11210925" y="9705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BA72274E-257F-4E8B-88FF-D8F9A5E54E7F}"/>
            </a:ext>
          </a:extLst>
        </xdr:cNvPr>
        <xdr:cNvSpPr txBox="1"/>
      </xdr:nvSpPr>
      <xdr:spPr>
        <a:xfrm>
          <a:off x="10736776"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50D9413A-CF62-4E04-B239-1F0254A3CDCA}"/>
            </a:ext>
          </a:extLst>
        </xdr:cNvPr>
        <xdr:cNvCxnSpPr/>
      </xdr:nvCxnSpPr>
      <xdr:spPr>
        <a:xfrm>
          <a:off x="11210925" y="942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5FA06C39-6EF1-41A9-B4BA-3BD4CC14B17D}"/>
            </a:ext>
          </a:extLst>
        </xdr:cNvPr>
        <xdr:cNvSpPr txBox="1"/>
      </xdr:nvSpPr>
      <xdr:spPr>
        <a:xfrm>
          <a:off x="10736776" y="9293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5C264014-27F1-4BEE-8D63-19FC8EBA757D}"/>
            </a:ext>
          </a:extLst>
        </xdr:cNvPr>
        <xdr:cNvCxnSpPr/>
      </xdr:nvCxnSpPr>
      <xdr:spPr>
        <a:xfrm>
          <a:off x="11210925" y="91630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AD4C5755-34EA-4064-AEED-0E00900D881E}"/>
            </a:ext>
          </a:extLst>
        </xdr:cNvPr>
        <xdr:cNvSpPr txBox="1"/>
      </xdr:nvSpPr>
      <xdr:spPr>
        <a:xfrm>
          <a:off x="10736776"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1C39249D-762B-4130-9C37-AA0A98554D97}"/>
            </a:ext>
          </a:extLst>
        </xdr:cNvPr>
        <xdr:cNvCxnSpPr/>
      </xdr:nvCxnSpPr>
      <xdr:spPr>
        <a:xfrm>
          <a:off x="11210925" y="8896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950851DB-F1DD-4D9D-A362-DE5294AA401B}"/>
            </a:ext>
          </a:extLst>
        </xdr:cNvPr>
        <xdr:cNvSpPr txBox="1"/>
      </xdr:nvSpPr>
      <xdr:spPr>
        <a:xfrm>
          <a:off x="10736776" y="875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DE8FDF7D-E297-4163-8D98-9507218C6750}"/>
            </a:ext>
          </a:extLst>
        </xdr:cNvPr>
        <xdr:cNvCxnSpPr/>
      </xdr:nvCxnSpPr>
      <xdr:spPr>
        <a:xfrm>
          <a:off x="11210925" y="8620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924F8AD0-427C-4BF5-BD98-11BC3521937E}"/>
            </a:ext>
          </a:extLst>
        </xdr:cNvPr>
        <xdr:cNvSpPr txBox="1"/>
      </xdr:nvSpPr>
      <xdr:spPr>
        <a:xfrm>
          <a:off x="10669481" y="848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F4DC1D70-BE81-4AAA-9D1A-A66890D812F1}"/>
            </a:ext>
          </a:extLst>
        </xdr:cNvPr>
        <xdr:cNvCxnSpPr/>
      </xdr:nvCxnSpPr>
      <xdr:spPr>
        <a:xfrm>
          <a:off x="11210925" y="8353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2E1FEA94-08B6-4D64-A636-18BA98AB58EF}"/>
            </a:ext>
          </a:extLst>
        </xdr:cNvPr>
        <xdr:cNvSpPr txBox="1"/>
      </xdr:nvSpPr>
      <xdr:spPr>
        <a:xfrm>
          <a:off x="10669481" y="8217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708F0803-7CA2-4E4D-8A36-FA306C1FD1FD}"/>
            </a:ext>
          </a:extLst>
        </xdr:cNvPr>
        <xdr:cNvCxnSpPr/>
      </xdr:nvCxnSpPr>
      <xdr:spPr>
        <a:xfrm>
          <a:off x="11210925" y="8086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86BC55B4-71B1-4984-AE35-23FF1816DED5}"/>
            </a:ext>
          </a:extLst>
        </xdr:cNvPr>
        <xdr:cNvSpPr txBox="1"/>
      </xdr:nvSpPr>
      <xdr:spPr>
        <a:xfrm>
          <a:off x="10669481" y="794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1E315A0D-FCE3-4B7C-8FF0-1ABC72A9A530}"/>
            </a:ext>
          </a:extLst>
        </xdr:cNvPr>
        <xdr:cNvCxnSpPr/>
      </xdr:nvCxnSpPr>
      <xdr:spPr>
        <a:xfrm>
          <a:off x="11210925" y="7810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B2204C92-3EC8-4E0A-828B-016D070A4E4A}"/>
            </a:ext>
          </a:extLst>
        </xdr:cNvPr>
        <xdr:cNvSpPr txBox="1"/>
      </xdr:nvSpPr>
      <xdr:spPr>
        <a:xfrm>
          <a:off x="106694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5E4A5E95-B2FB-41B1-BCF8-642A03A8F625}"/>
            </a:ext>
          </a:extLst>
        </xdr:cNvPr>
        <xdr:cNvSpPr/>
      </xdr:nvSpPr>
      <xdr:spPr>
        <a:xfrm>
          <a:off x="11210925" y="7810500"/>
          <a:ext cx="42195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E56F5F5B-50AB-449D-A383-44A9A7CCBEB2}"/>
            </a:ext>
          </a:extLst>
        </xdr:cNvPr>
        <xdr:cNvCxnSpPr/>
      </xdr:nvCxnSpPr>
      <xdr:spPr>
        <a:xfrm flipV="1">
          <a:off x="14695170" y="8247844"/>
          <a:ext cx="1269" cy="133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D565A39C-6791-4E05-BEA6-933E0A34A646}"/>
            </a:ext>
          </a:extLst>
        </xdr:cNvPr>
        <xdr:cNvSpPr txBox="1"/>
      </xdr:nvSpPr>
      <xdr:spPr>
        <a:xfrm>
          <a:off x="14744700" y="95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81EC2B-0E3D-44CF-95C8-3659ED7093D2}"/>
            </a:ext>
          </a:extLst>
        </xdr:cNvPr>
        <xdr:cNvCxnSpPr/>
      </xdr:nvCxnSpPr>
      <xdr:spPr>
        <a:xfrm>
          <a:off x="14611350" y="95852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BCB47D8B-5BB0-452B-8C01-9D3BBC43DBA6}"/>
            </a:ext>
          </a:extLst>
        </xdr:cNvPr>
        <xdr:cNvSpPr txBox="1"/>
      </xdr:nvSpPr>
      <xdr:spPr>
        <a:xfrm>
          <a:off x="14744700" y="803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5B82789D-1E1C-4563-8E6F-3BC83D72A6B2}"/>
            </a:ext>
          </a:extLst>
        </xdr:cNvPr>
        <xdr:cNvCxnSpPr/>
      </xdr:nvCxnSpPr>
      <xdr:spPr>
        <a:xfrm>
          <a:off x="14611350" y="82478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16242</xdr:rowOff>
    </xdr:from>
    <xdr:to>
      <xdr:col>85</xdr:col>
      <xdr:colOff>127000</xdr:colOff>
      <xdr:row>55</xdr:row>
      <xdr:rowOff>151287</xdr:rowOff>
    </xdr:to>
    <xdr:cxnSp macro="">
      <xdr:nvCxnSpPr>
        <xdr:cNvPr id="572" name="直線コネクタ 571">
          <a:extLst>
            <a:ext uri="{FF2B5EF4-FFF2-40B4-BE49-F238E27FC236}">
              <a16:creationId xmlns:a16="http://schemas.microsoft.com/office/drawing/2014/main" id="{F1F4B84A-FA3B-4228-B6D9-65E49307D542}"/>
            </a:ext>
          </a:extLst>
        </xdr:cNvPr>
        <xdr:cNvCxnSpPr/>
      </xdr:nvCxnSpPr>
      <xdr:spPr>
        <a:xfrm>
          <a:off x="13935075" y="8769717"/>
          <a:ext cx="762000" cy="29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FB32EF23-7B85-49C7-9F0B-FA0CC1E81A25}"/>
            </a:ext>
          </a:extLst>
        </xdr:cNvPr>
        <xdr:cNvSpPr txBox="1"/>
      </xdr:nvSpPr>
      <xdr:spPr>
        <a:xfrm>
          <a:off x="14744700" y="9017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A663BD10-5982-403F-A2E2-DFE6D87F36B4}"/>
            </a:ext>
          </a:extLst>
        </xdr:cNvPr>
        <xdr:cNvSpPr/>
      </xdr:nvSpPr>
      <xdr:spPr>
        <a:xfrm>
          <a:off x="14649450" y="903932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16242</xdr:rowOff>
    </xdr:from>
    <xdr:to>
      <xdr:col>81</xdr:col>
      <xdr:colOff>50800</xdr:colOff>
      <xdr:row>54</xdr:row>
      <xdr:rowOff>127927</xdr:rowOff>
    </xdr:to>
    <xdr:cxnSp macro="">
      <xdr:nvCxnSpPr>
        <xdr:cNvPr id="575" name="直線コネクタ 574">
          <a:extLst>
            <a:ext uri="{FF2B5EF4-FFF2-40B4-BE49-F238E27FC236}">
              <a16:creationId xmlns:a16="http://schemas.microsoft.com/office/drawing/2014/main" id="{D0D594A1-3AC1-45FD-81EB-E8AD529FED67}"/>
            </a:ext>
          </a:extLst>
        </xdr:cNvPr>
        <xdr:cNvCxnSpPr/>
      </xdr:nvCxnSpPr>
      <xdr:spPr>
        <a:xfrm flipV="1">
          <a:off x="13144500" y="8769717"/>
          <a:ext cx="790575" cy="10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54EE1DB-3FFC-4846-96AD-0B86CD390072}"/>
            </a:ext>
          </a:extLst>
        </xdr:cNvPr>
        <xdr:cNvSpPr/>
      </xdr:nvSpPr>
      <xdr:spPr>
        <a:xfrm>
          <a:off x="13887450" y="896087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75D21F1B-FE52-491D-8534-681D4DD790A6}"/>
            </a:ext>
          </a:extLst>
        </xdr:cNvPr>
        <xdr:cNvSpPr txBox="1"/>
      </xdr:nvSpPr>
      <xdr:spPr>
        <a:xfrm>
          <a:off x="13705986" y="90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132628</xdr:rowOff>
    </xdr:from>
    <xdr:to>
      <xdr:col>76</xdr:col>
      <xdr:colOff>114300</xdr:colOff>
      <xdr:row>54</xdr:row>
      <xdr:rowOff>127927</xdr:rowOff>
    </xdr:to>
    <xdr:cxnSp macro="">
      <xdr:nvCxnSpPr>
        <xdr:cNvPr id="578" name="直線コネクタ 577">
          <a:extLst>
            <a:ext uri="{FF2B5EF4-FFF2-40B4-BE49-F238E27FC236}">
              <a16:creationId xmlns:a16="http://schemas.microsoft.com/office/drawing/2014/main" id="{EEFE5CBC-C291-4701-86CA-4634EC64D980}"/>
            </a:ext>
          </a:extLst>
        </xdr:cNvPr>
        <xdr:cNvCxnSpPr/>
      </xdr:nvCxnSpPr>
      <xdr:spPr>
        <a:xfrm>
          <a:off x="12344400" y="8562253"/>
          <a:ext cx="800100" cy="3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D81325EE-8A58-4509-91F1-2D5E95E7877B}"/>
            </a:ext>
          </a:extLst>
        </xdr:cNvPr>
        <xdr:cNvSpPr/>
      </xdr:nvSpPr>
      <xdr:spPr>
        <a:xfrm>
          <a:off x="13096875" y="902054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3D569536-12B9-4617-8490-BD10A409BC73}"/>
            </a:ext>
          </a:extLst>
        </xdr:cNvPr>
        <xdr:cNvSpPr txBox="1"/>
      </xdr:nvSpPr>
      <xdr:spPr>
        <a:xfrm>
          <a:off x="12896361" y="910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132628</xdr:rowOff>
    </xdr:from>
    <xdr:to>
      <xdr:col>71</xdr:col>
      <xdr:colOff>177800</xdr:colOff>
      <xdr:row>55</xdr:row>
      <xdr:rowOff>6141</xdr:rowOff>
    </xdr:to>
    <xdr:cxnSp macro="">
      <xdr:nvCxnSpPr>
        <xdr:cNvPr id="581" name="直線コネクタ 580">
          <a:extLst>
            <a:ext uri="{FF2B5EF4-FFF2-40B4-BE49-F238E27FC236}">
              <a16:creationId xmlns:a16="http://schemas.microsoft.com/office/drawing/2014/main" id="{9A962B40-74D9-4A2C-872D-645251EFFD5B}"/>
            </a:ext>
          </a:extLst>
        </xdr:cNvPr>
        <xdr:cNvCxnSpPr/>
      </xdr:nvCxnSpPr>
      <xdr:spPr>
        <a:xfrm flipV="1">
          <a:off x="11534775" y="8562253"/>
          <a:ext cx="809625" cy="3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A18E8E48-63C7-474A-BF1A-86119CD38E9C}"/>
            </a:ext>
          </a:extLst>
        </xdr:cNvPr>
        <xdr:cNvSpPr/>
      </xdr:nvSpPr>
      <xdr:spPr>
        <a:xfrm>
          <a:off x="12296775" y="910805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A52804D2-62E6-451B-B869-6323E9243418}"/>
            </a:ext>
          </a:extLst>
        </xdr:cNvPr>
        <xdr:cNvSpPr txBox="1"/>
      </xdr:nvSpPr>
      <xdr:spPr>
        <a:xfrm>
          <a:off x="12105786" y="92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FFFD344D-1136-4BEC-9565-D17CB7D3967B}"/>
            </a:ext>
          </a:extLst>
        </xdr:cNvPr>
        <xdr:cNvSpPr/>
      </xdr:nvSpPr>
      <xdr:spPr>
        <a:xfrm>
          <a:off x="11487150" y="91058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49A3B90C-783F-4731-83EE-86479B487F7F}"/>
            </a:ext>
          </a:extLst>
        </xdr:cNvPr>
        <xdr:cNvSpPr txBox="1"/>
      </xdr:nvSpPr>
      <xdr:spPr>
        <a:xfrm>
          <a:off x="11305686" y="91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11A962CA-E1B4-4754-88C9-62CCA24AB529}"/>
            </a:ext>
          </a:extLst>
        </xdr:cNvPr>
        <xdr:cNvSpPr txBox="1"/>
      </xdr:nvSpPr>
      <xdr:spPr>
        <a:xfrm>
          <a:off x="145256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6727D35-9CA4-4B7E-985A-76B5CE339230}"/>
            </a:ext>
          </a:extLst>
        </xdr:cNvPr>
        <xdr:cNvSpPr txBox="1"/>
      </xdr:nvSpPr>
      <xdr:spPr>
        <a:xfrm>
          <a:off x="137636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D732D0A3-830E-4F0B-BCEF-7E7126409FB0}"/>
            </a:ext>
          </a:extLst>
        </xdr:cNvPr>
        <xdr:cNvSpPr txBox="1"/>
      </xdr:nvSpPr>
      <xdr:spPr>
        <a:xfrm>
          <a:off x="129730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CD19EEA2-1402-459F-A039-B43DE2D3F140}"/>
            </a:ext>
          </a:extLst>
        </xdr:cNvPr>
        <xdr:cNvSpPr txBox="1"/>
      </xdr:nvSpPr>
      <xdr:spPr>
        <a:xfrm>
          <a:off x="121729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FFD64932-E939-4C21-AE27-52B6D5541DB2}"/>
            </a:ext>
          </a:extLst>
        </xdr:cNvPr>
        <xdr:cNvSpPr txBox="1"/>
      </xdr:nvSpPr>
      <xdr:spPr>
        <a:xfrm>
          <a:off x="113633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100487</xdr:rowOff>
    </xdr:from>
    <xdr:to>
      <xdr:col>85</xdr:col>
      <xdr:colOff>177800</xdr:colOff>
      <xdr:row>56</xdr:row>
      <xdr:rowOff>30637</xdr:rowOff>
    </xdr:to>
    <xdr:sp macro="" textlink="">
      <xdr:nvSpPr>
        <xdr:cNvPr id="591" name="楕円 590">
          <a:extLst>
            <a:ext uri="{FF2B5EF4-FFF2-40B4-BE49-F238E27FC236}">
              <a16:creationId xmlns:a16="http://schemas.microsoft.com/office/drawing/2014/main" id="{C5818E84-3474-42D1-9258-81E8F4CFA0CF}"/>
            </a:ext>
          </a:extLst>
        </xdr:cNvPr>
        <xdr:cNvSpPr/>
      </xdr:nvSpPr>
      <xdr:spPr>
        <a:xfrm>
          <a:off x="14649450" y="90190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123364</xdr:rowOff>
    </xdr:from>
    <xdr:ext cx="534377" cy="259045"/>
    <xdr:sp macro="" textlink="">
      <xdr:nvSpPr>
        <xdr:cNvPr id="592" name="教育費該当値テキスト">
          <a:extLst>
            <a:ext uri="{FF2B5EF4-FFF2-40B4-BE49-F238E27FC236}">
              <a16:creationId xmlns:a16="http://schemas.microsoft.com/office/drawing/2014/main" id="{977B89E8-41CA-4980-8210-9641E556CDB5}"/>
            </a:ext>
          </a:extLst>
        </xdr:cNvPr>
        <xdr:cNvSpPr txBox="1"/>
      </xdr:nvSpPr>
      <xdr:spPr>
        <a:xfrm>
          <a:off x="14744700" y="88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136892</xdr:rowOff>
    </xdr:from>
    <xdr:to>
      <xdr:col>81</xdr:col>
      <xdr:colOff>101600</xdr:colOff>
      <xdr:row>54</xdr:row>
      <xdr:rowOff>67042</xdr:rowOff>
    </xdr:to>
    <xdr:sp macro="" textlink="">
      <xdr:nvSpPr>
        <xdr:cNvPr id="593" name="楕円 592">
          <a:extLst>
            <a:ext uri="{FF2B5EF4-FFF2-40B4-BE49-F238E27FC236}">
              <a16:creationId xmlns:a16="http://schemas.microsoft.com/office/drawing/2014/main" id="{A685319D-00FB-4539-A22B-A417AF8A1477}"/>
            </a:ext>
          </a:extLst>
        </xdr:cNvPr>
        <xdr:cNvSpPr/>
      </xdr:nvSpPr>
      <xdr:spPr>
        <a:xfrm>
          <a:off x="13887450" y="873161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83569</xdr:rowOff>
    </xdr:from>
    <xdr:ext cx="534377" cy="259045"/>
    <xdr:sp macro="" textlink="">
      <xdr:nvSpPr>
        <xdr:cNvPr id="594" name="テキスト ボックス 593">
          <a:extLst>
            <a:ext uri="{FF2B5EF4-FFF2-40B4-BE49-F238E27FC236}">
              <a16:creationId xmlns:a16="http://schemas.microsoft.com/office/drawing/2014/main" id="{69C0B040-494C-4B88-8D57-6EDE2A9406EA}"/>
            </a:ext>
          </a:extLst>
        </xdr:cNvPr>
        <xdr:cNvSpPr txBox="1"/>
      </xdr:nvSpPr>
      <xdr:spPr>
        <a:xfrm>
          <a:off x="13705986" y="85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77127</xdr:rowOff>
    </xdr:from>
    <xdr:to>
      <xdr:col>76</xdr:col>
      <xdr:colOff>165100</xdr:colOff>
      <xdr:row>55</xdr:row>
      <xdr:rowOff>7277</xdr:rowOff>
    </xdr:to>
    <xdr:sp macro="" textlink="">
      <xdr:nvSpPr>
        <xdr:cNvPr id="595" name="楕円 594">
          <a:extLst>
            <a:ext uri="{FF2B5EF4-FFF2-40B4-BE49-F238E27FC236}">
              <a16:creationId xmlns:a16="http://schemas.microsoft.com/office/drawing/2014/main" id="{A56BE587-B1EC-48A6-B338-87D23F36239D}"/>
            </a:ext>
          </a:extLst>
        </xdr:cNvPr>
        <xdr:cNvSpPr/>
      </xdr:nvSpPr>
      <xdr:spPr>
        <a:xfrm>
          <a:off x="13096875" y="88306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23804</xdr:rowOff>
    </xdr:from>
    <xdr:ext cx="534377" cy="259045"/>
    <xdr:sp macro="" textlink="">
      <xdr:nvSpPr>
        <xdr:cNvPr id="596" name="テキスト ボックス 595">
          <a:extLst>
            <a:ext uri="{FF2B5EF4-FFF2-40B4-BE49-F238E27FC236}">
              <a16:creationId xmlns:a16="http://schemas.microsoft.com/office/drawing/2014/main" id="{BCA172D8-E12C-4625-838B-7BD7FA111E15}"/>
            </a:ext>
          </a:extLst>
        </xdr:cNvPr>
        <xdr:cNvSpPr txBox="1"/>
      </xdr:nvSpPr>
      <xdr:spPr>
        <a:xfrm>
          <a:off x="12896361" y="861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81828</xdr:rowOff>
    </xdr:from>
    <xdr:to>
      <xdr:col>72</xdr:col>
      <xdr:colOff>38100</xdr:colOff>
      <xdr:row>53</xdr:row>
      <xdr:rowOff>11978</xdr:rowOff>
    </xdr:to>
    <xdr:sp macro="" textlink="">
      <xdr:nvSpPr>
        <xdr:cNvPr id="597" name="楕円 596">
          <a:extLst>
            <a:ext uri="{FF2B5EF4-FFF2-40B4-BE49-F238E27FC236}">
              <a16:creationId xmlns:a16="http://schemas.microsoft.com/office/drawing/2014/main" id="{CB7A6700-1995-4420-9AAF-BFBB76304507}"/>
            </a:ext>
          </a:extLst>
        </xdr:cNvPr>
        <xdr:cNvSpPr/>
      </xdr:nvSpPr>
      <xdr:spPr>
        <a:xfrm>
          <a:off x="12296775" y="851462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28505</xdr:rowOff>
    </xdr:from>
    <xdr:ext cx="599010" cy="259045"/>
    <xdr:sp macro="" textlink="">
      <xdr:nvSpPr>
        <xdr:cNvPr id="598" name="テキスト ボックス 597">
          <a:extLst>
            <a:ext uri="{FF2B5EF4-FFF2-40B4-BE49-F238E27FC236}">
              <a16:creationId xmlns:a16="http://schemas.microsoft.com/office/drawing/2014/main" id="{34993751-50DA-407B-A60A-204C9EE0A2F2}"/>
            </a:ext>
          </a:extLst>
        </xdr:cNvPr>
        <xdr:cNvSpPr txBox="1"/>
      </xdr:nvSpPr>
      <xdr:spPr>
        <a:xfrm>
          <a:off x="12067120" y="82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126791</xdr:rowOff>
    </xdr:from>
    <xdr:to>
      <xdr:col>67</xdr:col>
      <xdr:colOff>101600</xdr:colOff>
      <xdr:row>55</xdr:row>
      <xdr:rowOff>56941</xdr:rowOff>
    </xdr:to>
    <xdr:sp macro="" textlink="">
      <xdr:nvSpPr>
        <xdr:cNvPr id="599" name="楕円 598">
          <a:extLst>
            <a:ext uri="{FF2B5EF4-FFF2-40B4-BE49-F238E27FC236}">
              <a16:creationId xmlns:a16="http://schemas.microsoft.com/office/drawing/2014/main" id="{1505B7D8-6659-4E8E-B23F-F9D8F26A32CB}"/>
            </a:ext>
          </a:extLst>
        </xdr:cNvPr>
        <xdr:cNvSpPr/>
      </xdr:nvSpPr>
      <xdr:spPr>
        <a:xfrm>
          <a:off x="11487150" y="88770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73468</xdr:rowOff>
    </xdr:from>
    <xdr:ext cx="534377" cy="259045"/>
    <xdr:sp macro="" textlink="">
      <xdr:nvSpPr>
        <xdr:cNvPr id="600" name="テキスト ボックス 599">
          <a:extLst>
            <a:ext uri="{FF2B5EF4-FFF2-40B4-BE49-F238E27FC236}">
              <a16:creationId xmlns:a16="http://schemas.microsoft.com/office/drawing/2014/main" id="{CE7D2C80-61F5-4A66-90DB-F83E43B1C450}"/>
            </a:ext>
          </a:extLst>
        </xdr:cNvPr>
        <xdr:cNvSpPr txBox="1"/>
      </xdr:nvSpPr>
      <xdr:spPr>
        <a:xfrm>
          <a:off x="11305686" y="86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69E88A64-216A-4629-932D-CA4A94705BB0}"/>
            </a:ext>
          </a:extLst>
        </xdr:cNvPr>
        <xdr:cNvSpPr/>
      </xdr:nvSpPr>
      <xdr:spPr>
        <a:xfrm>
          <a:off x="11210925" y="10267950"/>
          <a:ext cx="42195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7C08D22E-1EEA-4080-A9DA-2A3E57E50574}"/>
            </a:ext>
          </a:extLst>
        </xdr:cNvPr>
        <xdr:cNvSpPr/>
      </xdr:nvSpPr>
      <xdr:spPr>
        <a:xfrm>
          <a:off x="11315700"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C9345121-29C6-412B-A2D2-0F44F676FDB1}"/>
            </a:ext>
          </a:extLst>
        </xdr:cNvPr>
        <xdr:cNvSpPr/>
      </xdr:nvSpPr>
      <xdr:spPr>
        <a:xfrm>
          <a:off x="11315700"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21564310-60D7-4B5C-9AE3-30D7EDE7F6BF}"/>
            </a:ext>
          </a:extLst>
        </xdr:cNvPr>
        <xdr:cNvSpPr/>
      </xdr:nvSpPr>
      <xdr:spPr>
        <a:xfrm>
          <a:off x="122396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F99B846-C5F3-4D18-BFF8-0E8F03A6D687}"/>
            </a:ext>
          </a:extLst>
        </xdr:cNvPr>
        <xdr:cNvSpPr/>
      </xdr:nvSpPr>
      <xdr:spPr>
        <a:xfrm>
          <a:off x="122396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C3773FE5-B14E-4ED4-A09B-432030BC0244}"/>
            </a:ext>
          </a:extLst>
        </xdr:cNvPr>
        <xdr:cNvSpPr/>
      </xdr:nvSpPr>
      <xdr:spPr>
        <a:xfrm>
          <a:off x="13268325" y="10591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F0079D6A-7F2D-4344-A8D3-DF9DA179E573}"/>
            </a:ext>
          </a:extLst>
        </xdr:cNvPr>
        <xdr:cNvSpPr/>
      </xdr:nvSpPr>
      <xdr:spPr>
        <a:xfrm>
          <a:off x="13268325" y="10782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B445513C-1362-4CA6-8513-676D7247FC0E}"/>
            </a:ext>
          </a:extLst>
        </xdr:cNvPr>
        <xdr:cNvSpPr/>
      </xdr:nvSpPr>
      <xdr:spPr>
        <a:xfrm>
          <a:off x="11210925" y="11049000"/>
          <a:ext cx="42195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D1A0F49-45A5-4577-B7D6-229597D4757E}"/>
            </a:ext>
          </a:extLst>
        </xdr:cNvPr>
        <xdr:cNvSpPr txBox="1"/>
      </xdr:nvSpPr>
      <xdr:spPr>
        <a:xfrm>
          <a:off x="11172825" y="10868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6840268E-2EEA-42C0-9B3C-8BFAF9AA2A7A}"/>
            </a:ext>
          </a:extLst>
        </xdr:cNvPr>
        <xdr:cNvCxnSpPr/>
      </xdr:nvCxnSpPr>
      <xdr:spPr>
        <a:xfrm>
          <a:off x="11210925" y="13211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B907A33-D48A-4458-BA25-625952108291}"/>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9013032-95BF-42D4-ABD8-F22281E06801}"/>
            </a:ext>
          </a:extLst>
        </xdr:cNvPr>
        <xdr:cNvSpPr txBox="1"/>
      </xdr:nvSpPr>
      <xdr:spPr>
        <a:xfrm>
          <a:off x="10981189" y="12532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C3370247-2C5C-422F-B6B3-F25991A94BAA}"/>
            </a:ext>
          </a:extLst>
        </xdr:cNvPr>
        <xdr:cNvCxnSpPr/>
      </xdr:nvCxnSpPr>
      <xdr:spPr>
        <a:xfrm>
          <a:off x="11210925" y="12134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744CB47B-8FD6-4CA6-B9A7-FDFB67FFDF55}"/>
            </a:ext>
          </a:extLst>
        </xdr:cNvPr>
        <xdr:cNvSpPr txBox="1"/>
      </xdr:nvSpPr>
      <xdr:spPr>
        <a:xfrm>
          <a:off x="10669481" y="1198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88696A76-6E63-45D3-B5C9-47131D10739F}"/>
            </a:ext>
          </a:extLst>
        </xdr:cNvPr>
        <xdr:cNvCxnSpPr/>
      </xdr:nvCxnSpPr>
      <xdr:spPr>
        <a:xfrm>
          <a:off x="11210925" y="11591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59FB60C5-6375-4B12-BC65-735A29407C69}"/>
            </a:ext>
          </a:extLst>
        </xdr:cNvPr>
        <xdr:cNvSpPr txBox="1"/>
      </xdr:nvSpPr>
      <xdr:spPr>
        <a:xfrm>
          <a:off x="10669481" y="114560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6405596E-54DA-42FD-9953-18EB331983B3}"/>
            </a:ext>
          </a:extLst>
        </xdr:cNvPr>
        <xdr:cNvCxnSpPr/>
      </xdr:nvCxnSpPr>
      <xdr:spPr>
        <a:xfrm>
          <a:off x="11210925" y="11049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C0262994-92D4-4661-B2E7-F252815AAADA}"/>
            </a:ext>
          </a:extLst>
        </xdr:cNvPr>
        <xdr:cNvSpPr txBox="1"/>
      </xdr:nvSpPr>
      <xdr:spPr>
        <a:xfrm>
          <a:off x="106694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7274EC9F-8ADF-444A-989A-B70BD839FFE7}"/>
            </a:ext>
          </a:extLst>
        </xdr:cNvPr>
        <xdr:cNvSpPr/>
      </xdr:nvSpPr>
      <xdr:spPr>
        <a:xfrm>
          <a:off x="11210925" y="11049000"/>
          <a:ext cx="42195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7A1FEA41-E776-4556-8B34-A45E6C9209C1}"/>
            </a:ext>
          </a:extLst>
        </xdr:cNvPr>
        <xdr:cNvCxnSpPr/>
      </xdr:nvCxnSpPr>
      <xdr:spPr>
        <a:xfrm flipV="1">
          <a:off x="14695170" y="11571929"/>
          <a:ext cx="1269" cy="1096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87868993-69FD-4D07-AD85-2A0A2D564EA3}"/>
            </a:ext>
          </a:extLst>
        </xdr:cNvPr>
        <xdr:cNvSpPr txBox="1"/>
      </xdr:nvSpPr>
      <xdr:spPr>
        <a:xfrm>
          <a:off x="14744700" y="1266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3C1A20D2-4455-44AD-82AA-9B8ECFFC04C9}"/>
            </a:ext>
          </a:extLst>
        </xdr:cNvPr>
        <xdr:cNvCxnSpPr/>
      </xdr:nvCxnSpPr>
      <xdr:spPr>
        <a:xfrm>
          <a:off x="14611350" y="1266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F40A6661-D88A-4754-816E-CF6C4511CE03}"/>
            </a:ext>
          </a:extLst>
        </xdr:cNvPr>
        <xdr:cNvSpPr txBox="1"/>
      </xdr:nvSpPr>
      <xdr:spPr>
        <a:xfrm>
          <a:off x="14744700" y="1135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E97CD47B-C381-4619-A3C4-62D0977614B6}"/>
            </a:ext>
          </a:extLst>
        </xdr:cNvPr>
        <xdr:cNvCxnSpPr/>
      </xdr:nvCxnSpPr>
      <xdr:spPr>
        <a:xfrm>
          <a:off x="14611350" y="115719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72086</xdr:rowOff>
    </xdr:from>
    <xdr:to>
      <xdr:col>85</xdr:col>
      <xdr:colOff>127000</xdr:colOff>
      <xdr:row>77</xdr:row>
      <xdr:rowOff>15587</xdr:rowOff>
    </xdr:to>
    <xdr:cxnSp macro="">
      <xdr:nvCxnSpPr>
        <xdr:cNvPr id="625" name="直線コネクタ 624">
          <a:extLst>
            <a:ext uri="{FF2B5EF4-FFF2-40B4-BE49-F238E27FC236}">
              <a16:creationId xmlns:a16="http://schemas.microsoft.com/office/drawing/2014/main" id="{97C23B66-A89B-44FB-BFBE-B628A392C40E}"/>
            </a:ext>
          </a:extLst>
        </xdr:cNvPr>
        <xdr:cNvCxnSpPr/>
      </xdr:nvCxnSpPr>
      <xdr:spPr>
        <a:xfrm>
          <a:off x="13935075" y="12384736"/>
          <a:ext cx="762000" cy="10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E552124C-D3D4-4A21-8F12-C6C836BC9A6C}"/>
            </a:ext>
          </a:extLst>
        </xdr:cNvPr>
        <xdr:cNvSpPr txBox="1"/>
      </xdr:nvSpPr>
      <xdr:spPr>
        <a:xfrm>
          <a:off x="14744700" y="1254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30226CB5-7D32-4AC3-80B0-D6332687F7B0}"/>
            </a:ext>
          </a:extLst>
        </xdr:cNvPr>
        <xdr:cNvSpPr/>
      </xdr:nvSpPr>
      <xdr:spPr>
        <a:xfrm>
          <a:off x="14649450" y="12563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94043</xdr:rowOff>
    </xdr:from>
    <xdr:to>
      <xdr:col>81</xdr:col>
      <xdr:colOff>50800</xdr:colOff>
      <xdr:row>76</xdr:row>
      <xdr:rowOff>72086</xdr:rowOff>
    </xdr:to>
    <xdr:cxnSp macro="">
      <xdr:nvCxnSpPr>
        <xdr:cNvPr id="628" name="直線コネクタ 627">
          <a:extLst>
            <a:ext uri="{FF2B5EF4-FFF2-40B4-BE49-F238E27FC236}">
              <a16:creationId xmlns:a16="http://schemas.microsoft.com/office/drawing/2014/main" id="{41060B19-C4E3-43AD-89F9-D8AB91399699}"/>
            </a:ext>
          </a:extLst>
        </xdr:cNvPr>
        <xdr:cNvCxnSpPr/>
      </xdr:nvCxnSpPr>
      <xdr:spPr>
        <a:xfrm>
          <a:off x="13144500" y="12247943"/>
          <a:ext cx="790575" cy="1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2B0D9977-E0AF-46F8-B287-CE795E501137}"/>
            </a:ext>
          </a:extLst>
        </xdr:cNvPr>
        <xdr:cNvSpPr/>
      </xdr:nvSpPr>
      <xdr:spPr>
        <a:xfrm>
          <a:off x="13887450" y="125711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D81ADBC6-27A0-4177-B0B3-0F4E7AD7998A}"/>
            </a:ext>
          </a:extLst>
        </xdr:cNvPr>
        <xdr:cNvSpPr txBox="1"/>
      </xdr:nvSpPr>
      <xdr:spPr>
        <a:xfrm>
          <a:off x="13725603" y="126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94043</xdr:rowOff>
    </xdr:from>
    <xdr:to>
      <xdr:col>76</xdr:col>
      <xdr:colOff>114300</xdr:colOff>
      <xdr:row>76</xdr:row>
      <xdr:rowOff>153873</xdr:rowOff>
    </xdr:to>
    <xdr:cxnSp macro="">
      <xdr:nvCxnSpPr>
        <xdr:cNvPr id="631" name="直線コネクタ 630">
          <a:extLst>
            <a:ext uri="{FF2B5EF4-FFF2-40B4-BE49-F238E27FC236}">
              <a16:creationId xmlns:a16="http://schemas.microsoft.com/office/drawing/2014/main" id="{A93C2AF2-B766-40E0-A1C7-36B1012EBC59}"/>
            </a:ext>
          </a:extLst>
        </xdr:cNvPr>
        <xdr:cNvCxnSpPr/>
      </xdr:nvCxnSpPr>
      <xdr:spPr>
        <a:xfrm flipV="1">
          <a:off x="12344400" y="12247943"/>
          <a:ext cx="800100" cy="2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9625E0B2-F485-4150-B7C4-99AF2D2F2786}"/>
            </a:ext>
          </a:extLst>
        </xdr:cNvPr>
        <xdr:cNvSpPr/>
      </xdr:nvSpPr>
      <xdr:spPr>
        <a:xfrm>
          <a:off x="13096875" y="125628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AC5E7A8F-0343-4451-803C-6BA9E13F9B73}"/>
            </a:ext>
          </a:extLst>
        </xdr:cNvPr>
        <xdr:cNvSpPr txBox="1"/>
      </xdr:nvSpPr>
      <xdr:spPr>
        <a:xfrm>
          <a:off x="12896361" y="126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153873</xdr:rowOff>
    </xdr:from>
    <xdr:to>
      <xdr:col>71</xdr:col>
      <xdr:colOff>177800</xdr:colOff>
      <xdr:row>77</xdr:row>
      <xdr:rowOff>159176</xdr:rowOff>
    </xdr:to>
    <xdr:cxnSp macro="">
      <xdr:nvCxnSpPr>
        <xdr:cNvPr id="634" name="直線コネクタ 633">
          <a:extLst>
            <a:ext uri="{FF2B5EF4-FFF2-40B4-BE49-F238E27FC236}">
              <a16:creationId xmlns:a16="http://schemas.microsoft.com/office/drawing/2014/main" id="{CAC72435-C7C6-4966-9A93-998F86032F36}"/>
            </a:ext>
          </a:extLst>
        </xdr:cNvPr>
        <xdr:cNvCxnSpPr/>
      </xdr:nvCxnSpPr>
      <xdr:spPr>
        <a:xfrm flipV="1">
          <a:off x="11534775" y="12469698"/>
          <a:ext cx="809625" cy="17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B207185C-2B60-4D1C-A7DF-0E90B142FDAE}"/>
            </a:ext>
          </a:extLst>
        </xdr:cNvPr>
        <xdr:cNvSpPr/>
      </xdr:nvSpPr>
      <xdr:spPr>
        <a:xfrm>
          <a:off x="12296775" y="125717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65399EC8-05D6-4069-AA95-C1C203E8EE3F}"/>
            </a:ext>
          </a:extLst>
        </xdr:cNvPr>
        <xdr:cNvSpPr txBox="1"/>
      </xdr:nvSpPr>
      <xdr:spPr>
        <a:xfrm>
          <a:off x="12134928" y="126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8F703DF5-8364-433E-8869-FBDE1FD042B1}"/>
            </a:ext>
          </a:extLst>
        </xdr:cNvPr>
        <xdr:cNvSpPr/>
      </xdr:nvSpPr>
      <xdr:spPr>
        <a:xfrm>
          <a:off x="11487150" y="12593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id="{286D1012-9665-45FA-9DC1-B914D4214291}"/>
            </a:ext>
          </a:extLst>
        </xdr:cNvPr>
        <xdr:cNvSpPr txBox="1"/>
      </xdr:nvSpPr>
      <xdr:spPr>
        <a:xfrm>
          <a:off x="11325303" y="1267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AC39E730-E72D-44E1-AFEA-06F8704DD808}"/>
            </a:ext>
          </a:extLst>
        </xdr:cNvPr>
        <xdr:cNvSpPr txBox="1"/>
      </xdr:nvSpPr>
      <xdr:spPr>
        <a:xfrm>
          <a:off x="145256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321CEF90-FDD6-4640-909D-22D519DA3656}"/>
            </a:ext>
          </a:extLst>
        </xdr:cNvPr>
        <xdr:cNvSpPr txBox="1"/>
      </xdr:nvSpPr>
      <xdr:spPr>
        <a:xfrm>
          <a:off x="137636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63B7D46A-DC62-4D74-95ED-593691BE770F}"/>
            </a:ext>
          </a:extLst>
        </xdr:cNvPr>
        <xdr:cNvSpPr txBox="1"/>
      </xdr:nvSpPr>
      <xdr:spPr>
        <a:xfrm>
          <a:off x="129730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42F4702-EA8B-4A0A-9804-021CA97A8F90}"/>
            </a:ext>
          </a:extLst>
        </xdr:cNvPr>
        <xdr:cNvSpPr txBox="1"/>
      </xdr:nvSpPr>
      <xdr:spPr>
        <a:xfrm>
          <a:off x="12172950"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FB557CBF-021E-4E22-80AD-6E874C5B6963}"/>
            </a:ext>
          </a:extLst>
        </xdr:cNvPr>
        <xdr:cNvSpPr txBox="1"/>
      </xdr:nvSpPr>
      <xdr:spPr>
        <a:xfrm>
          <a:off x="11363325" y="1320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136237</xdr:rowOff>
    </xdr:from>
    <xdr:to>
      <xdr:col>85</xdr:col>
      <xdr:colOff>177800</xdr:colOff>
      <xdr:row>77</xdr:row>
      <xdr:rowOff>66387</xdr:rowOff>
    </xdr:to>
    <xdr:sp macro="" textlink="">
      <xdr:nvSpPr>
        <xdr:cNvPr id="644" name="楕円 643">
          <a:extLst>
            <a:ext uri="{FF2B5EF4-FFF2-40B4-BE49-F238E27FC236}">
              <a16:creationId xmlns:a16="http://schemas.microsoft.com/office/drawing/2014/main" id="{FC89ACC3-E69E-421F-BC7C-3C35CCC44316}"/>
            </a:ext>
          </a:extLst>
        </xdr:cNvPr>
        <xdr:cNvSpPr/>
      </xdr:nvSpPr>
      <xdr:spPr>
        <a:xfrm>
          <a:off x="14649450" y="124520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159114</xdr:rowOff>
    </xdr:from>
    <xdr:ext cx="534377" cy="259045"/>
    <xdr:sp macro="" textlink="">
      <xdr:nvSpPr>
        <xdr:cNvPr id="645" name="災害復旧費該当値テキスト">
          <a:extLst>
            <a:ext uri="{FF2B5EF4-FFF2-40B4-BE49-F238E27FC236}">
              <a16:creationId xmlns:a16="http://schemas.microsoft.com/office/drawing/2014/main" id="{DBE9395C-CD1E-4714-98C5-3E9B768F624B}"/>
            </a:ext>
          </a:extLst>
        </xdr:cNvPr>
        <xdr:cNvSpPr txBox="1"/>
      </xdr:nvSpPr>
      <xdr:spPr>
        <a:xfrm>
          <a:off x="14744700" y="123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21286</xdr:rowOff>
    </xdr:from>
    <xdr:to>
      <xdr:col>81</xdr:col>
      <xdr:colOff>101600</xdr:colOff>
      <xdr:row>76</xdr:row>
      <xdr:rowOff>122886</xdr:rowOff>
    </xdr:to>
    <xdr:sp macro="" textlink="">
      <xdr:nvSpPr>
        <xdr:cNvPr id="646" name="楕円 645">
          <a:extLst>
            <a:ext uri="{FF2B5EF4-FFF2-40B4-BE49-F238E27FC236}">
              <a16:creationId xmlns:a16="http://schemas.microsoft.com/office/drawing/2014/main" id="{A62BE24C-E1F1-4675-9353-43CEC57515E2}"/>
            </a:ext>
          </a:extLst>
        </xdr:cNvPr>
        <xdr:cNvSpPr/>
      </xdr:nvSpPr>
      <xdr:spPr>
        <a:xfrm>
          <a:off x="13887450" y="123371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139413</xdr:rowOff>
    </xdr:from>
    <xdr:ext cx="534377" cy="259045"/>
    <xdr:sp macro="" textlink="">
      <xdr:nvSpPr>
        <xdr:cNvPr id="647" name="テキスト ボックス 646">
          <a:extLst>
            <a:ext uri="{FF2B5EF4-FFF2-40B4-BE49-F238E27FC236}">
              <a16:creationId xmlns:a16="http://schemas.microsoft.com/office/drawing/2014/main" id="{C5EF0E69-6040-4BB9-B914-9DE1BBD427F5}"/>
            </a:ext>
          </a:extLst>
        </xdr:cNvPr>
        <xdr:cNvSpPr txBox="1"/>
      </xdr:nvSpPr>
      <xdr:spPr>
        <a:xfrm>
          <a:off x="13705986" y="1213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43243</xdr:rowOff>
    </xdr:from>
    <xdr:to>
      <xdr:col>76</xdr:col>
      <xdr:colOff>165100</xdr:colOff>
      <xdr:row>75</xdr:row>
      <xdr:rowOff>144843</xdr:rowOff>
    </xdr:to>
    <xdr:sp macro="" textlink="">
      <xdr:nvSpPr>
        <xdr:cNvPr id="648" name="楕円 647">
          <a:extLst>
            <a:ext uri="{FF2B5EF4-FFF2-40B4-BE49-F238E27FC236}">
              <a16:creationId xmlns:a16="http://schemas.microsoft.com/office/drawing/2014/main" id="{09C4D4A2-C459-493D-A62B-16304E3835C7}"/>
            </a:ext>
          </a:extLst>
        </xdr:cNvPr>
        <xdr:cNvSpPr/>
      </xdr:nvSpPr>
      <xdr:spPr>
        <a:xfrm>
          <a:off x="13096875" y="12200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161370</xdr:rowOff>
    </xdr:from>
    <xdr:ext cx="534377" cy="259045"/>
    <xdr:sp macro="" textlink="">
      <xdr:nvSpPr>
        <xdr:cNvPr id="649" name="テキスト ボックス 648">
          <a:extLst>
            <a:ext uri="{FF2B5EF4-FFF2-40B4-BE49-F238E27FC236}">
              <a16:creationId xmlns:a16="http://schemas.microsoft.com/office/drawing/2014/main" id="{1D2D3ACC-849C-4982-8839-0B102203E6D3}"/>
            </a:ext>
          </a:extLst>
        </xdr:cNvPr>
        <xdr:cNvSpPr txBox="1"/>
      </xdr:nvSpPr>
      <xdr:spPr>
        <a:xfrm>
          <a:off x="12896361" y="1199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103073</xdr:rowOff>
    </xdr:from>
    <xdr:to>
      <xdr:col>72</xdr:col>
      <xdr:colOff>38100</xdr:colOff>
      <xdr:row>77</xdr:row>
      <xdr:rowOff>33223</xdr:rowOff>
    </xdr:to>
    <xdr:sp macro="" textlink="">
      <xdr:nvSpPr>
        <xdr:cNvPr id="650" name="楕円 649">
          <a:extLst>
            <a:ext uri="{FF2B5EF4-FFF2-40B4-BE49-F238E27FC236}">
              <a16:creationId xmlns:a16="http://schemas.microsoft.com/office/drawing/2014/main" id="{8E844621-71FA-48B4-A37E-32D28347C724}"/>
            </a:ext>
          </a:extLst>
        </xdr:cNvPr>
        <xdr:cNvSpPr/>
      </xdr:nvSpPr>
      <xdr:spPr>
        <a:xfrm>
          <a:off x="12296775" y="124220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49751</xdr:rowOff>
    </xdr:from>
    <xdr:ext cx="534377" cy="259045"/>
    <xdr:sp macro="" textlink="">
      <xdr:nvSpPr>
        <xdr:cNvPr id="651" name="テキスト ボックス 650">
          <a:extLst>
            <a:ext uri="{FF2B5EF4-FFF2-40B4-BE49-F238E27FC236}">
              <a16:creationId xmlns:a16="http://schemas.microsoft.com/office/drawing/2014/main" id="{BED98C75-A73B-40B1-8637-C13152F6398D}"/>
            </a:ext>
          </a:extLst>
        </xdr:cNvPr>
        <xdr:cNvSpPr txBox="1"/>
      </xdr:nvSpPr>
      <xdr:spPr>
        <a:xfrm>
          <a:off x="12105786" y="122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108376</xdr:rowOff>
    </xdr:from>
    <xdr:to>
      <xdr:col>67</xdr:col>
      <xdr:colOff>101600</xdr:colOff>
      <xdr:row>78</xdr:row>
      <xdr:rowOff>38526</xdr:rowOff>
    </xdr:to>
    <xdr:sp macro="" textlink="">
      <xdr:nvSpPr>
        <xdr:cNvPr id="652" name="楕円 651">
          <a:extLst>
            <a:ext uri="{FF2B5EF4-FFF2-40B4-BE49-F238E27FC236}">
              <a16:creationId xmlns:a16="http://schemas.microsoft.com/office/drawing/2014/main" id="{C47B86D6-068F-4C2B-84AF-204434B8FEA3}"/>
            </a:ext>
          </a:extLst>
        </xdr:cNvPr>
        <xdr:cNvSpPr/>
      </xdr:nvSpPr>
      <xdr:spPr>
        <a:xfrm>
          <a:off x="11487150" y="125829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55053</xdr:rowOff>
    </xdr:from>
    <xdr:ext cx="469744" cy="259045"/>
    <xdr:sp macro="" textlink="">
      <xdr:nvSpPr>
        <xdr:cNvPr id="653" name="テキスト ボックス 652">
          <a:extLst>
            <a:ext uri="{FF2B5EF4-FFF2-40B4-BE49-F238E27FC236}">
              <a16:creationId xmlns:a16="http://schemas.microsoft.com/office/drawing/2014/main" id="{003BED8F-8CAE-4C6A-A4EA-4EE38406A36C}"/>
            </a:ext>
          </a:extLst>
        </xdr:cNvPr>
        <xdr:cNvSpPr txBox="1"/>
      </xdr:nvSpPr>
      <xdr:spPr>
        <a:xfrm>
          <a:off x="11325303" y="1237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83C113CE-D7E3-4DFB-89C5-286C0E6BADAB}"/>
            </a:ext>
          </a:extLst>
        </xdr:cNvPr>
        <xdr:cNvSpPr/>
      </xdr:nvSpPr>
      <xdr:spPr>
        <a:xfrm>
          <a:off x="11210925" y="13506450"/>
          <a:ext cx="42195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73B2C0DF-FBDA-4534-BA09-DCCDA48F0CE4}"/>
            </a:ext>
          </a:extLst>
        </xdr:cNvPr>
        <xdr:cNvSpPr/>
      </xdr:nvSpPr>
      <xdr:spPr>
        <a:xfrm>
          <a:off x="11315700"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BAF832A4-5818-4801-87D3-CF0471578315}"/>
            </a:ext>
          </a:extLst>
        </xdr:cNvPr>
        <xdr:cNvSpPr/>
      </xdr:nvSpPr>
      <xdr:spPr>
        <a:xfrm>
          <a:off x="11315700"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EC1A3A29-789B-4D03-8F84-49798D9D0506}"/>
            </a:ext>
          </a:extLst>
        </xdr:cNvPr>
        <xdr:cNvSpPr/>
      </xdr:nvSpPr>
      <xdr:spPr>
        <a:xfrm>
          <a:off x="122396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768CCB1-DEF8-4A0D-A982-E18477DC96D2}"/>
            </a:ext>
          </a:extLst>
        </xdr:cNvPr>
        <xdr:cNvSpPr/>
      </xdr:nvSpPr>
      <xdr:spPr>
        <a:xfrm>
          <a:off x="122396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4C9719-5F70-4930-8D52-F45C933519EA}"/>
            </a:ext>
          </a:extLst>
        </xdr:cNvPr>
        <xdr:cNvSpPr/>
      </xdr:nvSpPr>
      <xdr:spPr>
        <a:xfrm>
          <a:off x="13268325" y="13830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8B2488E1-6FD6-4476-88CE-A35977901905}"/>
            </a:ext>
          </a:extLst>
        </xdr:cNvPr>
        <xdr:cNvSpPr/>
      </xdr:nvSpPr>
      <xdr:spPr>
        <a:xfrm>
          <a:off x="13268325" y="14020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FBF80AEB-7D1C-46B2-850B-6F83AA90EF3A}"/>
            </a:ext>
          </a:extLst>
        </xdr:cNvPr>
        <xdr:cNvSpPr/>
      </xdr:nvSpPr>
      <xdr:spPr>
        <a:xfrm>
          <a:off x="11210925" y="14287500"/>
          <a:ext cx="4219575"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4D31457D-5C3D-4967-973B-8E7909DCD076}"/>
            </a:ext>
          </a:extLst>
        </xdr:cNvPr>
        <xdr:cNvSpPr txBox="1"/>
      </xdr:nvSpPr>
      <xdr:spPr>
        <a:xfrm>
          <a:off x="11172825" y="14106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85815DCB-A9CB-4FE2-8DE1-B4943EB8A609}"/>
            </a:ext>
          </a:extLst>
        </xdr:cNvPr>
        <xdr:cNvCxnSpPr/>
      </xdr:nvCxnSpPr>
      <xdr:spPr>
        <a:xfrm>
          <a:off x="11210925" y="16544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E6630CD-9724-4525-BC19-060A7E7985AC}"/>
            </a:ext>
          </a:extLst>
        </xdr:cNvPr>
        <xdr:cNvCxnSpPr/>
      </xdr:nvCxnSpPr>
      <xdr:spPr>
        <a:xfrm>
          <a:off x="11210925" y="162183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A4707B4C-18B5-4ED9-B6B3-97657810B79D}"/>
            </a:ext>
          </a:extLst>
        </xdr:cNvPr>
        <xdr:cNvSpPr txBox="1"/>
      </xdr:nvSpPr>
      <xdr:spPr>
        <a:xfrm>
          <a:off x="10981189" y="160697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ABA7AE72-A5D1-49C9-A70A-16BE1A0EC3FE}"/>
            </a:ext>
          </a:extLst>
        </xdr:cNvPr>
        <xdr:cNvCxnSpPr/>
      </xdr:nvCxnSpPr>
      <xdr:spPr>
        <a:xfrm>
          <a:off x="11210925" y="158886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D61DAA9E-16C3-44C6-89E7-F455B66DE766}"/>
            </a:ext>
          </a:extLst>
        </xdr:cNvPr>
        <xdr:cNvSpPr txBox="1"/>
      </xdr:nvSpPr>
      <xdr:spPr>
        <a:xfrm>
          <a:off x="10669481" y="157432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1B13BDEA-64DF-499F-91FA-31BFAC238D1F}"/>
            </a:ext>
          </a:extLst>
        </xdr:cNvPr>
        <xdr:cNvCxnSpPr/>
      </xdr:nvCxnSpPr>
      <xdr:spPr>
        <a:xfrm>
          <a:off x="11210925" y="155620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61FE7725-A746-47BB-ABDA-094DF5F422E3}"/>
            </a:ext>
          </a:extLst>
        </xdr:cNvPr>
        <xdr:cNvSpPr txBox="1"/>
      </xdr:nvSpPr>
      <xdr:spPr>
        <a:xfrm>
          <a:off x="10669481" y="154229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43DF2811-AD61-4605-B9A2-6C72B5787960}"/>
            </a:ext>
          </a:extLst>
        </xdr:cNvPr>
        <xdr:cNvCxnSpPr/>
      </xdr:nvCxnSpPr>
      <xdr:spPr>
        <a:xfrm>
          <a:off x="11210925" y="152322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AE77052C-5F34-4114-88FC-F2733FE49118}"/>
            </a:ext>
          </a:extLst>
        </xdr:cNvPr>
        <xdr:cNvSpPr txBox="1"/>
      </xdr:nvSpPr>
      <xdr:spPr>
        <a:xfrm>
          <a:off x="10669481" y="150964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1359D478-CF54-4DE3-8093-3792D04BBBCA}"/>
            </a:ext>
          </a:extLst>
        </xdr:cNvPr>
        <xdr:cNvCxnSpPr/>
      </xdr:nvCxnSpPr>
      <xdr:spPr>
        <a:xfrm>
          <a:off x="11210925" y="149057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5471FD68-F3DA-490D-81BB-EA606A911978}"/>
            </a:ext>
          </a:extLst>
        </xdr:cNvPr>
        <xdr:cNvSpPr txBox="1"/>
      </xdr:nvSpPr>
      <xdr:spPr>
        <a:xfrm>
          <a:off x="10669481" y="14766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741EC618-6997-4129-8B44-4ABD9EF111FE}"/>
            </a:ext>
          </a:extLst>
        </xdr:cNvPr>
        <xdr:cNvCxnSpPr/>
      </xdr:nvCxnSpPr>
      <xdr:spPr>
        <a:xfrm>
          <a:off x="11210925" y="1459502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50B4CF3-CD28-472A-917A-0B7AB167A2A5}"/>
            </a:ext>
          </a:extLst>
        </xdr:cNvPr>
        <xdr:cNvSpPr txBox="1"/>
      </xdr:nvSpPr>
      <xdr:spPr>
        <a:xfrm>
          <a:off x="10669481" y="144591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B6BE993C-BE6A-450C-9A79-C92961D04D86}"/>
            </a:ext>
          </a:extLst>
        </xdr:cNvPr>
        <xdr:cNvCxnSpPr/>
      </xdr:nvCxnSpPr>
      <xdr:spPr>
        <a:xfrm>
          <a:off x="11210925" y="14287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F2B94252-FA83-42CF-9DD7-B9F73F116DC4}"/>
            </a:ext>
          </a:extLst>
        </xdr:cNvPr>
        <xdr:cNvSpPr txBox="1"/>
      </xdr:nvSpPr>
      <xdr:spPr>
        <a:xfrm>
          <a:off x="106694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78C45E7E-17E5-4957-A599-0A5EA5A83C7C}"/>
            </a:ext>
          </a:extLst>
        </xdr:cNvPr>
        <xdr:cNvSpPr/>
      </xdr:nvSpPr>
      <xdr:spPr>
        <a:xfrm>
          <a:off x="11210925" y="14287500"/>
          <a:ext cx="4219575"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B4A159EF-C8D7-44C8-9C79-71BD40C3FE15}"/>
            </a:ext>
          </a:extLst>
        </xdr:cNvPr>
        <xdr:cNvCxnSpPr/>
      </xdr:nvCxnSpPr>
      <xdr:spPr>
        <a:xfrm flipV="1">
          <a:off x="14695170" y="14609865"/>
          <a:ext cx="1269" cy="150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7ED84B19-9C5A-4470-AC1E-F028AB9B32C3}"/>
            </a:ext>
          </a:extLst>
        </xdr:cNvPr>
        <xdr:cNvSpPr txBox="1"/>
      </xdr:nvSpPr>
      <xdr:spPr>
        <a:xfrm>
          <a:off x="14744700" y="1612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38DAF4A7-341A-409E-B965-B97B9C5F1733}"/>
            </a:ext>
          </a:extLst>
        </xdr:cNvPr>
        <xdr:cNvCxnSpPr/>
      </xdr:nvCxnSpPr>
      <xdr:spPr>
        <a:xfrm>
          <a:off x="14611350" y="161186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9302D37D-F990-4FE7-944A-67A681331A15}"/>
            </a:ext>
          </a:extLst>
        </xdr:cNvPr>
        <xdr:cNvSpPr txBox="1"/>
      </xdr:nvSpPr>
      <xdr:spPr>
        <a:xfrm>
          <a:off x="14744700" y="144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4649C0D5-6273-4D1B-AE18-5CA4057F0A32}"/>
            </a:ext>
          </a:extLst>
        </xdr:cNvPr>
        <xdr:cNvCxnSpPr/>
      </xdr:nvCxnSpPr>
      <xdr:spPr>
        <a:xfrm>
          <a:off x="14611350" y="146098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50847</xdr:rowOff>
    </xdr:from>
    <xdr:to>
      <xdr:col>85</xdr:col>
      <xdr:colOff>127000</xdr:colOff>
      <xdr:row>97</xdr:row>
      <xdr:rowOff>74628</xdr:rowOff>
    </xdr:to>
    <xdr:cxnSp macro="">
      <xdr:nvCxnSpPr>
        <xdr:cNvPr id="684" name="直線コネクタ 683">
          <a:extLst>
            <a:ext uri="{FF2B5EF4-FFF2-40B4-BE49-F238E27FC236}">
              <a16:creationId xmlns:a16="http://schemas.microsoft.com/office/drawing/2014/main" id="{926756A0-1C9C-4A37-9551-7F28B9B4D97A}"/>
            </a:ext>
          </a:extLst>
        </xdr:cNvPr>
        <xdr:cNvCxnSpPr/>
      </xdr:nvCxnSpPr>
      <xdr:spPr>
        <a:xfrm flipV="1">
          <a:off x="13935075" y="15821072"/>
          <a:ext cx="762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8AAD4F0F-8890-4DD7-B796-A61CA5C6F2E5}"/>
            </a:ext>
          </a:extLst>
        </xdr:cNvPr>
        <xdr:cNvSpPr txBox="1"/>
      </xdr:nvSpPr>
      <xdr:spPr>
        <a:xfrm>
          <a:off x="14744700" y="15894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F13EF9B6-6818-4CB1-AEEA-EC1B96DCB0DB}"/>
            </a:ext>
          </a:extLst>
        </xdr:cNvPr>
        <xdr:cNvSpPr/>
      </xdr:nvSpPr>
      <xdr:spPr>
        <a:xfrm>
          <a:off x="14649450" y="1591616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74628</xdr:rowOff>
    </xdr:from>
    <xdr:to>
      <xdr:col>81</xdr:col>
      <xdr:colOff>50800</xdr:colOff>
      <xdr:row>97</xdr:row>
      <xdr:rowOff>123361</xdr:rowOff>
    </xdr:to>
    <xdr:cxnSp macro="">
      <xdr:nvCxnSpPr>
        <xdr:cNvPr id="687" name="直線コネクタ 686">
          <a:extLst>
            <a:ext uri="{FF2B5EF4-FFF2-40B4-BE49-F238E27FC236}">
              <a16:creationId xmlns:a16="http://schemas.microsoft.com/office/drawing/2014/main" id="{4201F95C-8DF5-4598-8D4E-7989FEC539F5}"/>
            </a:ext>
          </a:extLst>
        </xdr:cNvPr>
        <xdr:cNvCxnSpPr/>
      </xdr:nvCxnSpPr>
      <xdr:spPr>
        <a:xfrm flipV="1">
          <a:off x="13144500" y="15848028"/>
          <a:ext cx="790575"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1F303FB8-61B8-4E63-9792-03E6230B245A}"/>
            </a:ext>
          </a:extLst>
        </xdr:cNvPr>
        <xdr:cNvSpPr/>
      </xdr:nvSpPr>
      <xdr:spPr>
        <a:xfrm>
          <a:off x="13887450" y="159372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F633396D-95ED-4820-AA54-84C3CEA8DFC9}"/>
            </a:ext>
          </a:extLst>
        </xdr:cNvPr>
        <xdr:cNvSpPr txBox="1"/>
      </xdr:nvSpPr>
      <xdr:spPr>
        <a:xfrm>
          <a:off x="13705986" y="1602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123361</xdr:rowOff>
    </xdr:from>
    <xdr:to>
      <xdr:col>76</xdr:col>
      <xdr:colOff>114300</xdr:colOff>
      <xdr:row>97</xdr:row>
      <xdr:rowOff>147025</xdr:rowOff>
    </xdr:to>
    <xdr:cxnSp macro="">
      <xdr:nvCxnSpPr>
        <xdr:cNvPr id="690" name="直線コネクタ 689">
          <a:extLst>
            <a:ext uri="{FF2B5EF4-FFF2-40B4-BE49-F238E27FC236}">
              <a16:creationId xmlns:a16="http://schemas.microsoft.com/office/drawing/2014/main" id="{985BE496-9CCA-4B07-A95A-23D524BED016}"/>
            </a:ext>
          </a:extLst>
        </xdr:cNvPr>
        <xdr:cNvCxnSpPr/>
      </xdr:nvCxnSpPr>
      <xdr:spPr>
        <a:xfrm flipV="1">
          <a:off x="12344400" y="15899936"/>
          <a:ext cx="800100" cy="1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ED355C3D-798F-43B4-9D7C-EE5435D5A1CB}"/>
            </a:ext>
          </a:extLst>
        </xdr:cNvPr>
        <xdr:cNvSpPr/>
      </xdr:nvSpPr>
      <xdr:spPr>
        <a:xfrm>
          <a:off x="13096875" y="159352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D89AAFB9-D1A1-4A9C-AE5F-AA8A5A7E7ADD}"/>
            </a:ext>
          </a:extLst>
        </xdr:cNvPr>
        <xdr:cNvSpPr txBox="1"/>
      </xdr:nvSpPr>
      <xdr:spPr>
        <a:xfrm>
          <a:off x="12896361" y="160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147025</xdr:rowOff>
    </xdr:from>
    <xdr:to>
      <xdr:col>71</xdr:col>
      <xdr:colOff>177800</xdr:colOff>
      <xdr:row>97</xdr:row>
      <xdr:rowOff>156378</xdr:rowOff>
    </xdr:to>
    <xdr:cxnSp macro="">
      <xdr:nvCxnSpPr>
        <xdr:cNvPr id="693" name="直線コネクタ 692">
          <a:extLst>
            <a:ext uri="{FF2B5EF4-FFF2-40B4-BE49-F238E27FC236}">
              <a16:creationId xmlns:a16="http://schemas.microsoft.com/office/drawing/2014/main" id="{15B593BE-CA04-4466-AE2E-78733AE728EF}"/>
            </a:ext>
          </a:extLst>
        </xdr:cNvPr>
        <xdr:cNvCxnSpPr/>
      </xdr:nvCxnSpPr>
      <xdr:spPr>
        <a:xfrm flipV="1">
          <a:off x="11534775" y="15917250"/>
          <a:ext cx="809625"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62CAB08F-9CDC-4EC8-A373-C97BE1A0BCE2}"/>
            </a:ext>
          </a:extLst>
        </xdr:cNvPr>
        <xdr:cNvSpPr/>
      </xdr:nvSpPr>
      <xdr:spPr>
        <a:xfrm>
          <a:off x="12296775" y="1593312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BD491921-57F2-4BE3-9F8F-DAFA1F8B28E8}"/>
            </a:ext>
          </a:extLst>
        </xdr:cNvPr>
        <xdr:cNvSpPr txBox="1"/>
      </xdr:nvSpPr>
      <xdr:spPr>
        <a:xfrm>
          <a:off x="12105786" y="160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4DEC96B3-750C-48CC-8563-AFEA4D5320D7}"/>
            </a:ext>
          </a:extLst>
        </xdr:cNvPr>
        <xdr:cNvSpPr/>
      </xdr:nvSpPr>
      <xdr:spPr>
        <a:xfrm>
          <a:off x="11487150" y="159323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EBCA03AB-40E4-41AA-9AC0-55EE94DCA2EF}"/>
            </a:ext>
          </a:extLst>
        </xdr:cNvPr>
        <xdr:cNvSpPr txBox="1"/>
      </xdr:nvSpPr>
      <xdr:spPr>
        <a:xfrm>
          <a:off x="11305686" y="160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CBF3717A-103D-4753-8E8C-1DDBA5DCA788}"/>
            </a:ext>
          </a:extLst>
        </xdr:cNvPr>
        <xdr:cNvSpPr txBox="1"/>
      </xdr:nvSpPr>
      <xdr:spPr>
        <a:xfrm>
          <a:off x="145256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EE4C067C-8FC5-4978-83AC-8B1EA2D0E7A1}"/>
            </a:ext>
          </a:extLst>
        </xdr:cNvPr>
        <xdr:cNvSpPr txBox="1"/>
      </xdr:nvSpPr>
      <xdr:spPr>
        <a:xfrm>
          <a:off x="137636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748EBAF4-34DA-4A23-B2C1-7CFB33C6AE35}"/>
            </a:ext>
          </a:extLst>
        </xdr:cNvPr>
        <xdr:cNvSpPr txBox="1"/>
      </xdr:nvSpPr>
      <xdr:spPr>
        <a:xfrm>
          <a:off x="129730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B3F04399-C5BF-41BA-AD2F-1EE349250E2B}"/>
            </a:ext>
          </a:extLst>
        </xdr:cNvPr>
        <xdr:cNvSpPr txBox="1"/>
      </xdr:nvSpPr>
      <xdr:spPr>
        <a:xfrm>
          <a:off x="12172950"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554D5F-0775-4A25-9D46-F99666BA0A28}"/>
            </a:ext>
          </a:extLst>
        </xdr:cNvPr>
        <xdr:cNvSpPr txBox="1"/>
      </xdr:nvSpPr>
      <xdr:spPr>
        <a:xfrm>
          <a:off x="11363325" y="165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xdr:rowOff>
    </xdr:from>
    <xdr:to>
      <xdr:col>85</xdr:col>
      <xdr:colOff>177800</xdr:colOff>
      <xdr:row>97</xdr:row>
      <xdr:rowOff>101647</xdr:rowOff>
    </xdr:to>
    <xdr:sp macro="" textlink="">
      <xdr:nvSpPr>
        <xdr:cNvPr id="703" name="楕円 702">
          <a:extLst>
            <a:ext uri="{FF2B5EF4-FFF2-40B4-BE49-F238E27FC236}">
              <a16:creationId xmlns:a16="http://schemas.microsoft.com/office/drawing/2014/main" id="{7CCAA989-5B7E-46F4-87F2-9B8B93C288F4}"/>
            </a:ext>
          </a:extLst>
        </xdr:cNvPr>
        <xdr:cNvSpPr/>
      </xdr:nvSpPr>
      <xdr:spPr>
        <a:xfrm>
          <a:off x="14649450" y="157734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22924</xdr:rowOff>
    </xdr:from>
    <xdr:ext cx="599010" cy="259045"/>
    <xdr:sp macro="" textlink="">
      <xdr:nvSpPr>
        <xdr:cNvPr id="704" name="公債費該当値テキスト">
          <a:extLst>
            <a:ext uri="{FF2B5EF4-FFF2-40B4-BE49-F238E27FC236}">
              <a16:creationId xmlns:a16="http://schemas.microsoft.com/office/drawing/2014/main" id="{EB2B4847-9ACB-4578-B76A-D58EB7AB4A08}"/>
            </a:ext>
          </a:extLst>
        </xdr:cNvPr>
        <xdr:cNvSpPr txBox="1"/>
      </xdr:nvSpPr>
      <xdr:spPr>
        <a:xfrm>
          <a:off x="14744700" y="1562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23828</xdr:rowOff>
    </xdr:from>
    <xdr:to>
      <xdr:col>81</xdr:col>
      <xdr:colOff>101600</xdr:colOff>
      <xdr:row>97</xdr:row>
      <xdr:rowOff>125428</xdr:rowOff>
    </xdr:to>
    <xdr:sp macro="" textlink="">
      <xdr:nvSpPr>
        <xdr:cNvPr id="705" name="楕円 704">
          <a:extLst>
            <a:ext uri="{FF2B5EF4-FFF2-40B4-BE49-F238E27FC236}">
              <a16:creationId xmlns:a16="http://schemas.microsoft.com/office/drawing/2014/main" id="{B37ED79C-D906-4593-AD14-E7297DD7528E}"/>
            </a:ext>
          </a:extLst>
        </xdr:cNvPr>
        <xdr:cNvSpPr/>
      </xdr:nvSpPr>
      <xdr:spPr>
        <a:xfrm>
          <a:off x="13887450" y="158004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141955</xdr:rowOff>
    </xdr:from>
    <xdr:ext cx="599010" cy="259045"/>
    <xdr:sp macro="" textlink="">
      <xdr:nvSpPr>
        <xdr:cNvPr id="706" name="テキスト ボックス 705">
          <a:extLst>
            <a:ext uri="{FF2B5EF4-FFF2-40B4-BE49-F238E27FC236}">
              <a16:creationId xmlns:a16="http://schemas.microsoft.com/office/drawing/2014/main" id="{40F95702-8836-428A-A5EB-8EA1A610916C}"/>
            </a:ext>
          </a:extLst>
        </xdr:cNvPr>
        <xdr:cNvSpPr txBox="1"/>
      </xdr:nvSpPr>
      <xdr:spPr>
        <a:xfrm>
          <a:off x="13676845" y="1557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72561</xdr:rowOff>
    </xdr:from>
    <xdr:to>
      <xdr:col>76</xdr:col>
      <xdr:colOff>165100</xdr:colOff>
      <xdr:row>98</xdr:row>
      <xdr:rowOff>2711</xdr:rowOff>
    </xdr:to>
    <xdr:sp macro="" textlink="">
      <xdr:nvSpPr>
        <xdr:cNvPr id="707" name="楕円 706">
          <a:extLst>
            <a:ext uri="{FF2B5EF4-FFF2-40B4-BE49-F238E27FC236}">
              <a16:creationId xmlns:a16="http://schemas.microsoft.com/office/drawing/2014/main" id="{A414C716-B0ED-4037-98C3-EC3A97842555}"/>
            </a:ext>
          </a:extLst>
        </xdr:cNvPr>
        <xdr:cNvSpPr/>
      </xdr:nvSpPr>
      <xdr:spPr>
        <a:xfrm>
          <a:off x="13096875" y="158427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19238</xdr:rowOff>
    </xdr:from>
    <xdr:ext cx="534377" cy="259045"/>
    <xdr:sp macro="" textlink="">
      <xdr:nvSpPr>
        <xdr:cNvPr id="708" name="テキスト ボックス 707">
          <a:extLst>
            <a:ext uri="{FF2B5EF4-FFF2-40B4-BE49-F238E27FC236}">
              <a16:creationId xmlns:a16="http://schemas.microsoft.com/office/drawing/2014/main" id="{F0B04711-307B-4FE7-BD79-00ED9131DF11}"/>
            </a:ext>
          </a:extLst>
        </xdr:cNvPr>
        <xdr:cNvSpPr txBox="1"/>
      </xdr:nvSpPr>
      <xdr:spPr>
        <a:xfrm>
          <a:off x="12896361" y="156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96225</xdr:rowOff>
    </xdr:from>
    <xdr:to>
      <xdr:col>72</xdr:col>
      <xdr:colOff>38100</xdr:colOff>
      <xdr:row>98</xdr:row>
      <xdr:rowOff>26375</xdr:rowOff>
    </xdr:to>
    <xdr:sp macro="" textlink="">
      <xdr:nvSpPr>
        <xdr:cNvPr id="709" name="楕円 708">
          <a:extLst>
            <a:ext uri="{FF2B5EF4-FFF2-40B4-BE49-F238E27FC236}">
              <a16:creationId xmlns:a16="http://schemas.microsoft.com/office/drawing/2014/main" id="{F78DE3CD-4536-483E-AC01-7674555EFB6B}"/>
            </a:ext>
          </a:extLst>
        </xdr:cNvPr>
        <xdr:cNvSpPr/>
      </xdr:nvSpPr>
      <xdr:spPr>
        <a:xfrm>
          <a:off x="12296775" y="158696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42902</xdr:rowOff>
    </xdr:from>
    <xdr:ext cx="534377" cy="259045"/>
    <xdr:sp macro="" textlink="">
      <xdr:nvSpPr>
        <xdr:cNvPr id="710" name="テキスト ボックス 709">
          <a:extLst>
            <a:ext uri="{FF2B5EF4-FFF2-40B4-BE49-F238E27FC236}">
              <a16:creationId xmlns:a16="http://schemas.microsoft.com/office/drawing/2014/main" id="{A66E09E9-D15D-4EBB-8DB8-A0B10EE197B5}"/>
            </a:ext>
          </a:extLst>
        </xdr:cNvPr>
        <xdr:cNvSpPr txBox="1"/>
      </xdr:nvSpPr>
      <xdr:spPr>
        <a:xfrm>
          <a:off x="12105786" y="15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105578</xdr:rowOff>
    </xdr:from>
    <xdr:to>
      <xdr:col>67</xdr:col>
      <xdr:colOff>101600</xdr:colOff>
      <xdr:row>98</xdr:row>
      <xdr:rowOff>35728</xdr:rowOff>
    </xdr:to>
    <xdr:sp macro="" textlink="">
      <xdr:nvSpPr>
        <xdr:cNvPr id="711" name="楕円 710">
          <a:extLst>
            <a:ext uri="{FF2B5EF4-FFF2-40B4-BE49-F238E27FC236}">
              <a16:creationId xmlns:a16="http://schemas.microsoft.com/office/drawing/2014/main" id="{ECAF0E96-9834-4737-9ABF-ACCFB0D37153}"/>
            </a:ext>
          </a:extLst>
        </xdr:cNvPr>
        <xdr:cNvSpPr/>
      </xdr:nvSpPr>
      <xdr:spPr>
        <a:xfrm>
          <a:off x="11487150" y="1587580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52255</xdr:rowOff>
    </xdr:from>
    <xdr:ext cx="534377" cy="259045"/>
    <xdr:sp macro="" textlink="">
      <xdr:nvSpPr>
        <xdr:cNvPr id="712" name="テキスト ボックス 711">
          <a:extLst>
            <a:ext uri="{FF2B5EF4-FFF2-40B4-BE49-F238E27FC236}">
              <a16:creationId xmlns:a16="http://schemas.microsoft.com/office/drawing/2014/main" id="{C8E84E4D-D9C2-4FB9-91C3-2552121405D6}"/>
            </a:ext>
          </a:extLst>
        </xdr:cNvPr>
        <xdr:cNvSpPr txBox="1"/>
      </xdr:nvSpPr>
      <xdr:spPr>
        <a:xfrm>
          <a:off x="11305686" y="1565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BD80BB-0828-41B8-8DE6-7859C78BD03A}"/>
            </a:ext>
          </a:extLst>
        </xdr:cNvPr>
        <xdr:cNvSpPr/>
      </xdr:nvSpPr>
      <xdr:spPr>
        <a:xfrm>
          <a:off x="16459200" y="37909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87B84687-1127-468F-8C44-99C4217573E2}"/>
            </a:ext>
          </a:extLst>
        </xdr:cNvPr>
        <xdr:cNvSpPr/>
      </xdr:nvSpPr>
      <xdr:spPr>
        <a:xfrm>
          <a:off x="16583025"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586EA460-5E7A-4D58-BF3C-70ADB6211C40}"/>
            </a:ext>
          </a:extLst>
        </xdr:cNvPr>
        <xdr:cNvSpPr/>
      </xdr:nvSpPr>
      <xdr:spPr>
        <a:xfrm>
          <a:off x="16583025"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3B7030E8-6F5F-4CC8-A18C-5FE8081295AB}"/>
            </a:ext>
          </a:extLst>
        </xdr:cNvPr>
        <xdr:cNvSpPr/>
      </xdr:nvSpPr>
      <xdr:spPr>
        <a:xfrm>
          <a:off x="174879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7B7DC421-B8FE-454C-89B7-6044353BC93D}"/>
            </a:ext>
          </a:extLst>
        </xdr:cNvPr>
        <xdr:cNvSpPr/>
      </xdr:nvSpPr>
      <xdr:spPr>
        <a:xfrm>
          <a:off x="174879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7ACA9BCC-535F-4335-80B7-A6F306539076}"/>
            </a:ext>
          </a:extLst>
        </xdr:cNvPr>
        <xdr:cNvSpPr/>
      </xdr:nvSpPr>
      <xdr:spPr>
        <a:xfrm>
          <a:off x="18516600" y="4114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DC1247AC-4567-49E7-BFB6-60654F3BBA4D}"/>
            </a:ext>
          </a:extLst>
        </xdr:cNvPr>
        <xdr:cNvSpPr/>
      </xdr:nvSpPr>
      <xdr:spPr>
        <a:xfrm>
          <a:off x="18516600" y="43053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15093A8C-C3A3-4692-832E-070331BB1142}"/>
            </a:ext>
          </a:extLst>
        </xdr:cNvPr>
        <xdr:cNvSpPr/>
      </xdr:nvSpPr>
      <xdr:spPr>
        <a:xfrm>
          <a:off x="16459200" y="45720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68D54C0E-90AD-43E0-BE2E-A20456235DEF}"/>
            </a:ext>
          </a:extLst>
        </xdr:cNvPr>
        <xdr:cNvSpPr txBox="1"/>
      </xdr:nvSpPr>
      <xdr:spPr>
        <a:xfrm>
          <a:off x="16440150" y="43910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672A4DE5-1890-4913-B2AC-2E887A37F7BD}"/>
            </a:ext>
          </a:extLst>
        </xdr:cNvPr>
        <xdr:cNvCxnSpPr/>
      </xdr:nvCxnSpPr>
      <xdr:spPr>
        <a:xfrm>
          <a:off x="16459200" y="6734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58C14B9E-AD7C-4F14-9FA7-9CDF520E8B8B}"/>
            </a:ext>
          </a:extLst>
        </xdr:cNvPr>
        <xdr:cNvCxnSpPr/>
      </xdr:nvCxnSpPr>
      <xdr:spPr>
        <a:xfrm>
          <a:off x="16459200" y="630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7AF982BA-1912-4E76-B5CA-1F08A2424CB3}"/>
            </a:ext>
          </a:extLst>
        </xdr:cNvPr>
        <xdr:cNvSpPr txBox="1"/>
      </xdr:nvSpPr>
      <xdr:spPr>
        <a:xfrm>
          <a:off x="16248514" y="616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A4D26D71-535C-4613-9131-5E3BC37B750D}"/>
            </a:ext>
          </a:extLst>
        </xdr:cNvPr>
        <xdr:cNvCxnSpPr/>
      </xdr:nvCxnSpPr>
      <xdr:spPr>
        <a:xfrm>
          <a:off x="16459200" y="5867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E3E2C66C-D5E2-4CEC-BFF3-B7A1347A90A4}"/>
            </a:ext>
          </a:extLst>
        </xdr:cNvPr>
        <xdr:cNvSpPr txBox="1"/>
      </xdr:nvSpPr>
      <xdr:spPr>
        <a:xfrm>
          <a:off x="16052346" y="5731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72753095-00A9-4E97-A8DE-E4934CA5235E}"/>
            </a:ext>
          </a:extLst>
        </xdr:cNvPr>
        <xdr:cNvCxnSpPr/>
      </xdr:nvCxnSpPr>
      <xdr:spPr>
        <a:xfrm>
          <a:off x="16459200" y="5438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D62FF2C5-4390-4B9C-A1FB-20892DACA79A}"/>
            </a:ext>
          </a:extLst>
        </xdr:cNvPr>
        <xdr:cNvSpPr txBox="1"/>
      </xdr:nvSpPr>
      <xdr:spPr>
        <a:xfrm>
          <a:off x="16052346" y="5302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C7406B9B-31E5-4619-9F65-997CE63139D1}"/>
            </a:ext>
          </a:extLst>
        </xdr:cNvPr>
        <xdr:cNvCxnSpPr/>
      </xdr:nvCxnSpPr>
      <xdr:spPr>
        <a:xfrm>
          <a:off x="16459200" y="5010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7473DDF8-43ED-492A-8F3E-6F05B3C4C68A}"/>
            </a:ext>
          </a:extLst>
        </xdr:cNvPr>
        <xdr:cNvSpPr txBox="1"/>
      </xdr:nvSpPr>
      <xdr:spPr>
        <a:xfrm>
          <a:off x="16052346" y="48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687D21AC-1DE3-4A8F-BBD2-AAD2E5684A23}"/>
            </a:ext>
          </a:extLst>
        </xdr:cNvPr>
        <xdr:cNvCxnSpPr/>
      </xdr:nvCxnSpPr>
      <xdr:spPr>
        <a:xfrm>
          <a:off x="16459200" y="457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6CBA778C-E25A-4CC4-9817-00C32DF288DF}"/>
            </a:ext>
          </a:extLst>
        </xdr:cNvPr>
        <xdr:cNvSpPr txBox="1"/>
      </xdr:nvSpPr>
      <xdr:spPr>
        <a:xfrm>
          <a:off x="16052346" y="44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769DF160-F7AE-4EA5-926D-986E3157F642}"/>
            </a:ext>
          </a:extLst>
        </xdr:cNvPr>
        <xdr:cNvSpPr/>
      </xdr:nvSpPr>
      <xdr:spPr>
        <a:xfrm>
          <a:off x="16459200" y="45720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6492A030-652E-4EF4-B7E3-A666D722719F}"/>
            </a:ext>
          </a:extLst>
        </xdr:cNvPr>
        <xdr:cNvCxnSpPr/>
      </xdr:nvCxnSpPr>
      <xdr:spPr>
        <a:xfrm flipV="1">
          <a:off x="19952970" y="4914417"/>
          <a:ext cx="1269" cy="1391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924445ED-A539-47DC-BC66-920A13F5E0A4}"/>
            </a:ext>
          </a:extLst>
        </xdr:cNvPr>
        <xdr:cNvSpPr txBox="1"/>
      </xdr:nvSpPr>
      <xdr:spPr>
        <a:xfrm>
          <a:off x="20002500" y="63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4ADE0256-AB12-4C36-9B8D-DAF15D2FD206}"/>
            </a:ext>
          </a:extLst>
        </xdr:cNvPr>
        <xdr:cNvCxnSpPr/>
      </xdr:nvCxnSpPr>
      <xdr:spPr>
        <a:xfrm>
          <a:off x="19878675" y="6305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9C65D2D0-E848-4C0D-A7BA-643A99AD1B63}"/>
            </a:ext>
          </a:extLst>
        </xdr:cNvPr>
        <xdr:cNvSpPr txBox="1"/>
      </xdr:nvSpPr>
      <xdr:spPr>
        <a:xfrm>
          <a:off x="20002500" y="470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F633907B-6B8F-4B02-88CA-BE373D3B2F94}"/>
            </a:ext>
          </a:extLst>
        </xdr:cNvPr>
        <xdr:cNvCxnSpPr/>
      </xdr:nvCxnSpPr>
      <xdr:spPr>
        <a:xfrm>
          <a:off x="19878675" y="49144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B153719D-01AA-45DD-A74A-CCB726B1AF3E}"/>
            </a:ext>
          </a:extLst>
        </xdr:cNvPr>
        <xdr:cNvCxnSpPr/>
      </xdr:nvCxnSpPr>
      <xdr:spPr>
        <a:xfrm>
          <a:off x="19202400" y="63055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FAD8E5B7-3F9C-4B64-AC85-BCA4CEB6D73C}"/>
            </a:ext>
          </a:extLst>
        </xdr:cNvPr>
        <xdr:cNvSpPr txBox="1"/>
      </xdr:nvSpPr>
      <xdr:spPr>
        <a:xfrm>
          <a:off x="20002500" y="60985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7C0D1AD6-6109-4DC1-A922-4BC9073DA2C8}"/>
            </a:ext>
          </a:extLst>
        </xdr:cNvPr>
        <xdr:cNvSpPr/>
      </xdr:nvSpPr>
      <xdr:spPr>
        <a:xfrm>
          <a:off x="19897725" y="62376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42AC22A8-6A27-4324-800F-DD60F11BFC81}"/>
            </a:ext>
          </a:extLst>
        </xdr:cNvPr>
        <xdr:cNvCxnSpPr/>
      </xdr:nvCxnSpPr>
      <xdr:spPr>
        <a:xfrm>
          <a:off x="18392775" y="63055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189149BC-C614-4603-A069-8ADE95A27923}"/>
            </a:ext>
          </a:extLst>
        </xdr:cNvPr>
        <xdr:cNvSpPr/>
      </xdr:nvSpPr>
      <xdr:spPr>
        <a:xfrm>
          <a:off x="19154775" y="62207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E284A42B-C826-41AB-9995-3A9478313242}"/>
            </a:ext>
          </a:extLst>
        </xdr:cNvPr>
        <xdr:cNvSpPr txBox="1"/>
      </xdr:nvSpPr>
      <xdr:spPr>
        <a:xfrm>
          <a:off x="19032167" y="6008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D196BECB-65AE-4BAD-8C92-B409B72981D9}"/>
            </a:ext>
          </a:extLst>
        </xdr:cNvPr>
        <xdr:cNvCxnSpPr/>
      </xdr:nvCxnSpPr>
      <xdr:spPr>
        <a:xfrm>
          <a:off x="17602200" y="63055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FAECA137-FEB2-4683-A4E6-CA88A8EF6E1A}"/>
            </a:ext>
          </a:extLst>
        </xdr:cNvPr>
        <xdr:cNvSpPr/>
      </xdr:nvSpPr>
      <xdr:spPr>
        <a:xfrm>
          <a:off x="18345150" y="62273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AEE1997E-500E-4661-BDFD-D63871124328}"/>
            </a:ext>
          </a:extLst>
        </xdr:cNvPr>
        <xdr:cNvSpPr txBox="1"/>
      </xdr:nvSpPr>
      <xdr:spPr>
        <a:xfrm>
          <a:off x="18222542" y="6012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52ED3B0C-6641-40BA-B8A2-F9B4D1A1EC90}"/>
            </a:ext>
          </a:extLst>
        </xdr:cNvPr>
        <xdr:cNvCxnSpPr/>
      </xdr:nvCxnSpPr>
      <xdr:spPr>
        <a:xfrm>
          <a:off x="16802100" y="6305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5D4602CA-F356-40E8-80D1-163205D9FA1F}"/>
            </a:ext>
          </a:extLst>
        </xdr:cNvPr>
        <xdr:cNvSpPr/>
      </xdr:nvSpPr>
      <xdr:spPr>
        <a:xfrm>
          <a:off x="17554575" y="62115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4650566-85D5-4781-960A-CF6A26060037}"/>
            </a:ext>
          </a:extLst>
        </xdr:cNvPr>
        <xdr:cNvSpPr txBox="1"/>
      </xdr:nvSpPr>
      <xdr:spPr>
        <a:xfrm>
          <a:off x="17431967" y="599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514A7C2C-EB97-4F20-8A86-48858B26B525}"/>
            </a:ext>
          </a:extLst>
        </xdr:cNvPr>
        <xdr:cNvSpPr/>
      </xdr:nvSpPr>
      <xdr:spPr>
        <a:xfrm>
          <a:off x="16754475" y="61603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84DB0210-6C0A-4335-B900-530230D17AD8}"/>
            </a:ext>
          </a:extLst>
        </xdr:cNvPr>
        <xdr:cNvSpPr txBox="1"/>
      </xdr:nvSpPr>
      <xdr:spPr>
        <a:xfrm>
          <a:off x="16631867" y="5954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57BB7DD5-325C-4CB3-87F5-008157CD821A}"/>
            </a:ext>
          </a:extLst>
        </xdr:cNvPr>
        <xdr:cNvSpPr txBox="1"/>
      </xdr:nvSpPr>
      <xdr:spPr>
        <a:xfrm>
          <a:off x="197834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953CE27B-DC95-4482-8F39-459A9ADF4105}"/>
            </a:ext>
          </a:extLst>
        </xdr:cNvPr>
        <xdr:cNvSpPr txBox="1"/>
      </xdr:nvSpPr>
      <xdr:spPr>
        <a:xfrm>
          <a:off x="190309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89DF89A4-F7E4-4B72-9D88-8149081C71EC}"/>
            </a:ext>
          </a:extLst>
        </xdr:cNvPr>
        <xdr:cNvSpPr txBox="1"/>
      </xdr:nvSpPr>
      <xdr:spPr>
        <a:xfrm>
          <a:off x="18221325"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9D4B7E6D-326C-4B62-9B0A-67532E75FF20}"/>
            </a:ext>
          </a:extLst>
        </xdr:cNvPr>
        <xdr:cNvSpPr txBox="1"/>
      </xdr:nvSpPr>
      <xdr:spPr>
        <a:xfrm>
          <a:off x="174307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D816117C-9692-4B1D-9408-27DF97B57207}"/>
            </a:ext>
          </a:extLst>
        </xdr:cNvPr>
        <xdr:cNvSpPr txBox="1"/>
      </xdr:nvSpPr>
      <xdr:spPr>
        <a:xfrm>
          <a:off x="166306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31E04A42-5998-493A-B969-43E1C4B4F89E}"/>
            </a:ext>
          </a:extLst>
        </xdr:cNvPr>
        <xdr:cNvSpPr/>
      </xdr:nvSpPr>
      <xdr:spPr>
        <a:xfrm>
          <a:off x="19897725" y="6248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2566126A-7C56-4A93-8299-5E780BEFEBC1}"/>
            </a:ext>
          </a:extLst>
        </xdr:cNvPr>
        <xdr:cNvSpPr txBox="1"/>
      </xdr:nvSpPr>
      <xdr:spPr>
        <a:xfrm>
          <a:off x="20002500" y="62128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77B3F3B-2D1E-42BC-B380-30543AED8772}"/>
            </a:ext>
          </a:extLst>
        </xdr:cNvPr>
        <xdr:cNvSpPr/>
      </xdr:nvSpPr>
      <xdr:spPr>
        <a:xfrm>
          <a:off x="19154775" y="6248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B5DC6A4F-88EF-438A-A89A-C47BF83D0E22}"/>
            </a:ext>
          </a:extLst>
        </xdr:cNvPr>
        <xdr:cNvSpPr txBox="1"/>
      </xdr:nvSpPr>
      <xdr:spPr>
        <a:xfrm>
          <a:off x="19080925" y="6331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855D2755-303F-4070-A5DD-886151B80541}"/>
            </a:ext>
          </a:extLst>
        </xdr:cNvPr>
        <xdr:cNvSpPr/>
      </xdr:nvSpPr>
      <xdr:spPr>
        <a:xfrm>
          <a:off x="18345150" y="6248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D63D589-8491-4E57-9D8C-3EEB9ADB9E1B}"/>
            </a:ext>
          </a:extLst>
        </xdr:cNvPr>
        <xdr:cNvSpPr txBox="1"/>
      </xdr:nvSpPr>
      <xdr:spPr>
        <a:xfrm>
          <a:off x="18290350" y="6331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F4D3AED8-FCFC-4A0A-9D59-3D30A0954C3B}"/>
            </a:ext>
          </a:extLst>
        </xdr:cNvPr>
        <xdr:cNvSpPr/>
      </xdr:nvSpPr>
      <xdr:spPr>
        <a:xfrm>
          <a:off x="17554575" y="6248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2D677799-FFDA-4FDB-9C65-FCBBC7A89B81}"/>
            </a:ext>
          </a:extLst>
        </xdr:cNvPr>
        <xdr:cNvSpPr txBox="1"/>
      </xdr:nvSpPr>
      <xdr:spPr>
        <a:xfrm>
          <a:off x="17490250" y="6331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3D1258A6-B257-4D47-A277-C5C51F46EB1B}"/>
            </a:ext>
          </a:extLst>
        </xdr:cNvPr>
        <xdr:cNvSpPr/>
      </xdr:nvSpPr>
      <xdr:spPr>
        <a:xfrm>
          <a:off x="16754475" y="6248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53829B3D-C91F-46AE-B922-91AF5C7C7ED0}"/>
            </a:ext>
          </a:extLst>
        </xdr:cNvPr>
        <xdr:cNvSpPr txBox="1"/>
      </xdr:nvSpPr>
      <xdr:spPr>
        <a:xfrm>
          <a:off x="16680625" y="6331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2EFB394B-EA24-40B0-8350-8A9410C6C36E}"/>
            </a:ext>
          </a:extLst>
        </xdr:cNvPr>
        <xdr:cNvSpPr/>
      </xdr:nvSpPr>
      <xdr:spPr>
        <a:xfrm>
          <a:off x="16459200" y="7029450"/>
          <a:ext cx="42291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7FBE454B-82A1-49D1-89F4-7DCA6D4BE4DA}"/>
            </a:ext>
          </a:extLst>
        </xdr:cNvPr>
        <xdr:cNvSpPr/>
      </xdr:nvSpPr>
      <xdr:spPr>
        <a:xfrm>
          <a:off x="16583025"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AEF41D73-E24D-430E-A575-69E196639744}"/>
            </a:ext>
          </a:extLst>
        </xdr:cNvPr>
        <xdr:cNvSpPr/>
      </xdr:nvSpPr>
      <xdr:spPr>
        <a:xfrm>
          <a:off x="16583025"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B6E52127-43C9-442A-B249-597A7C6ACE31}"/>
            </a:ext>
          </a:extLst>
        </xdr:cNvPr>
        <xdr:cNvSpPr/>
      </xdr:nvSpPr>
      <xdr:spPr>
        <a:xfrm>
          <a:off x="174879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2C2F1BF6-3657-45E7-B303-62B2AB4C022A}"/>
            </a:ext>
          </a:extLst>
        </xdr:cNvPr>
        <xdr:cNvSpPr/>
      </xdr:nvSpPr>
      <xdr:spPr>
        <a:xfrm>
          <a:off x="174879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8CACFEC1-CDDB-4778-934C-7704BD7D276E}"/>
            </a:ext>
          </a:extLst>
        </xdr:cNvPr>
        <xdr:cNvSpPr/>
      </xdr:nvSpPr>
      <xdr:spPr>
        <a:xfrm>
          <a:off x="18516600" y="73533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B5D891BF-C407-4783-8950-029EFB37DCBB}"/>
            </a:ext>
          </a:extLst>
        </xdr:cNvPr>
        <xdr:cNvSpPr/>
      </xdr:nvSpPr>
      <xdr:spPr>
        <a:xfrm>
          <a:off x="18516600" y="75438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B2013D9D-DB32-4C3B-B44C-1469F62E47F3}"/>
            </a:ext>
          </a:extLst>
        </xdr:cNvPr>
        <xdr:cNvSpPr/>
      </xdr:nvSpPr>
      <xdr:spPr>
        <a:xfrm>
          <a:off x="16459200" y="7810500"/>
          <a:ext cx="42291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2961ABBE-B2AF-49CB-91EC-B2ED704A48EC}"/>
            </a:ext>
          </a:extLst>
        </xdr:cNvPr>
        <xdr:cNvSpPr txBox="1"/>
      </xdr:nvSpPr>
      <xdr:spPr>
        <a:xfrm>
          <a:off x="16440150" y="7629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7313544B-5958-41E7-8846-356751713EF3}"/>
            </a:ext>
          </a:extLst>
        </xdr:cNvPr>
        <xdr:cNvCxnSpPr/>
      </xdr:nvCxnSpPr>
      <xdr:spPr>
        <a:xfrm>
          <a:off x="16459200" y="9972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842651E6-544C-4A67-9554-338EBDF38658}"/>
            </a:ext>
          </a:extLst>
        </xdr:cNvPr>
        <xdr:cNvCxnSpPr/>
      </xdr:nvCxnSpPr>
      <xdr:spPr>
        <a:xfrm>
          <a:off x="16459200" y="9610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9AA3EC2F-32C1-438F-A452-840BA47DA307}"/>
            </a:ext>
          </a:extLst>
        </xdr:cNvPr>
        <xdr:cNvSpPr txBox="1"/>
      </xdr:nvSpPr>
      <xdr:spPr>
        <a:xfrm>
          <a:off x="16248514" y="9474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AEB3BC98-29A4-4AE1-8E50-1CC2532E6C1E}"/>
            </a:ext>
          </a:extLst>
        </xdr:cNvPr>
        <xdr:cNvCxnSpPr/>
      </xdr:nvCxnSpPr>
      <xdr:spPr>
        <a:xfrm>
          <a:off x="16459200" y="9248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2CF8A706-4E6B-4727-9C38-1F9879B4285B}"/>
            </a:ext>
          </a:extLst>
        </xdr:cNvPr>
        <xdr:cNvSpPr txBox="1"/>
      </xdr:nvSpPr>
      <xdr:spPr>
        <a:xfrm>
          <a:off x="16052346" y="9112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F9DDB69E-E3DE-44BE-A31F-5685803C29C8}"/>
            </a:ext>
          </a:extLst>
        </xdr:cNvPr>
        <xdr:cNvCxnSpPr/>
      </xdr:nvCxnSpPr>
      <xdr:spPr>
        <a:xfrm>
          <a:off x="16459200" y="8896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183F934-E772-42B9-8A90-91B9F7DFBA9E}"/>
            </a:ext>
          </a:extLst>
        </xdr:cNvPr>
        <xdr:cNvSpPr txBox="1"/>
      </xdr:nvSpPr>
      <xdr:spPr>
        <a:xfrm>
          <a:off x="16052346" y="875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BA52E9B2-D082-4D4E-95AB-516AEFB966FF}"/>
            </a:ext>
          </a:extLst>
        </xdr:cNvPr>
        <xdr:cNvCxnSpPr/>
      </xdr:nvCxnSpPr>
      <xdr:spPr>
        <a:xfrm>
          <a:off x="16459200" y="8534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D908F025-93AB-40E4-8728-3F353A320DCD}"/>
            </a:ext>
          </a:extLst>
        </xdr:cNvPr>
        <xdr:cNvSpPr txBox="1"/>
      </xdr:nvSpPr>
      <xdr:spPr>
        <a:xfrm>
          <a:off x="16052346" y="839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435554DC-E833-462B-9F79-5058D2381610}"/>
            </a:ext>
          </a:extLst>
        </xdr:cNvPr>
        <xdr:cNvCxnSpPr/>
      </xdr:nvCxnSpPr>
      <xdr:spPr>
        <a:xfrm>
          <a:off x="16459200" y="817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6AAFE70D-E93D-461D-B98C-AA3F8BCECF5E}"/>
            </a:ext>
          </a:extLst>
        </xdr:cNvPr>
        <xdr:cNvSpPr txBox="1"/>
      </xdr:nvSpPr>
      <xdr:spPr>
        <a:xfrm>
          <a:off x="15985051" y="803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922BF6CB-D77E-4C97-B75D-52C560794ECA}"/>
            </a:ext>
          </a:extLst>
        </xdr:cNvPr>
        <xdr:cNvCxnSpPr/>
      </xdr:nvCxnSpPr>
      <xdr:spPr>
        <a:xfrm>
          <a:off x="16459200" y="781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A5493C25-58FC-4B75-B350-DD1026B39651}"/>
            </a:ext>
          </a:extLst>
        </xdr:cNvPr>
        <xdr:cNvSpPr txBox="1"/>
      </xdr:nvSpPr>
      <xdr:spPr>
        <a:xfrm>
          <a:off x="15985051" y="7674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9A51CB4D-16A1-4412-96B4-D774F0D8EFB6}"/>
            </a:ext>
          </a:extLst>
        </xdr:cNvPr>
        <xdr:cNvSpPr/>
      </xdr:nvSpPr>
      <xdr:spPr>
        <a:xfrm>
          <a:off x="16459200" y="7810500"/>
          <a:ext cx="42291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69EB7F42-D5A9-47F4-BE62-D88C80EE4395}"/>
            </a:ext>
          </a:extLst>
        </xdr:cNvPr>
        <xdr:cNvCxnSpPr/>
      </xdr:nvCxnSpPr>
      <xdr:spPr>
        <a:xfrm flipV="1">
          <a:off x="19952970" y="8400288"/>
          <a:ext cx="1269" cy="121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9F296CC2-356A-4462-875D-A2139E055C2F}"/>
            </a:ext>
          </a:extLst>
        </xdr:cNvPr>
        <xdr:cNvSpPr txBox="1"/>
      </xdr:nvSpPr>
      <xdr:spPr>
        <a:xfrm>
          <a:off x="20002500" y="9655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89D4FBBF-A48F-4F70-8A88-2DD5ABF3A9F6}"/>
            </a:ext>
          </a:extLst>
        </xdr:cNvPr>
        <xdr:cNvCxnSpPr/>
      </xdr:nvCxnSpPr>
      <xdr:spPr>
        <a:xfrm>
          <a:off x="19878675" y="9610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954EDCD2-C2B6-4173-90E3-F87FAEC11FB8}"/>
            </a:ext>
          </a:extLst>
        </xdr:cNvPr>
        <xdr:cNvSpPr txBox="1"/>
      </xdr:nvSpPr>
      <xdr:spPr>
        <a:xfrm>
          <a:off x="20002500" y="818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CBEF8F23-F33F-481A-A378-F21281B3A526}"/>
            </a:ext>
          </a:extLst>
        </xdr:cNvPr>
        <xdr:cNvCxnSpPr/>
      </xdr:nvCxnSpPr>
      <xdr:spPr>
        <a:xfrm>
          <a:off x="19878675" y="84002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2234816F-A253-4925-A6DD-1046572B489F}"/>
            </a:ext>
          </a:extLst>
        </xdr:cNvPr>
        <xdr:cNvCxnSpPr/>
      </xdr:nvCxnSpPr>
      <xdr:spPr>
        <a:xfrm>
          <a:off x="19202400" y="96107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1B3EE86F-860C-4EB3-9B8A-7947C3BF9942}"/>
            </a:ext>
          </a:extLst>
        </xdr:cNvPr>
        <xdr:cNvSpPr txBox="1"/>
      </xdr:nvSpPr>
      <xdr:spPr>
        <a:xfrm>
          <a:off x="20002500" y="94081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86A8941F-1DA3-4B86-8856-3F57A1B534FE}"/>
            </a:ext>
          </a:extLst>
        </xdr:cNvPr>
        <xdr:cNvSpPr/>
      </xdr:nvSpPr>
      <xdr:spPr>
        <a:xfrm>
          <a:off x="19897725" y="9563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F5D3A2D7-79CC-4E51-9F81-1AE71EF9FA9E}"/>
            </a:ext>
          </a:extLst>
        </xdr:cNvPr>
        <xdr:cNvCxnSpPr/>
      </xdr:nvCxnSpPr>
      <xdr:spPr>
        <a:xfrm>
          <a:off x="18392775" y="96107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C41FC4E6-4256-4ED5-981C-4E973778A9FE}"/>
            </a:ext>
          </a:extLst>
        </xdr:cNvPr>
        <xdr:cNvSpPr/>
      </xdr:nvSpPr>
      <xdr:spPr>
        <a:xfrm>
          <a:off x="19154775" y="956259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5F200C5E-539B-4374-A6A4-5EA16D2C7C4B}"/>
            </a:ext>
          </a:extLst>
        </xdr:cNvPr>
        <xdr:cNvSpPr txBox="1"/>
      </xdr:nvSpPr>
      <xdr:spPr>
        <a:xfrm>
          <a:off x="19051783" y="9340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6F9B1E1E-51B4-44AA-9387-580504084C14}"/>
            </a:ext>
          </a:extLst>
        </xdr:cNvPr>
        <xdr:cNvCxnSpPr/>
      </xdr:nvCxnSpPr>
      <xdr:spPr>
        <a:xfrm>
          <a:off x="17602200" y="96107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231F191C-1238-4F64-B319-DF4F705CB3E8}"/>
            </a:ext>
          </a:extLst>
        </xdr:cNvPr>
        <xdr:cNvSpPr/>
      </xdr:nvSpPr>
      <xdr:spPr>
        <a:xfrm>
          <a:off x="18345150" y="956132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6F648CEF-1E2E-40A7-81BB-F1791466AAA1}"/>
            </a:ext>
          </a:extLst>
        </xdr:cNvPr>
        <xdr:cNvSpPr txBox="1"/>
      </xdr:nvSpPr>
      <xdr:spPr>
        <a:xfrm>
          <a:off x="18261208" y="9346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6FAFFB3D-19C7-492B-B75A-058ADCFB9717}"/>
            </a:ext>
          </a:extLst>
        </xdr:cNvPr>
        <xdr:cNvCxnSpPr/>
      </xdr:nvCxnSpPr>
      <xdr:spPr>
        <a:xfrm>
          <a:off x="16802100" y="96107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5EBB10CE-16B2-46A2-AB59-35059F1A81C8}"/>
            </a:ext>
          </a:extLst>
        </xdr:cNvPr>
        <xdr:cNvSpPr/>
      </xdr:nvSpPr>
      <xdr:spPr>
        <a:xfrm>
          <a:off x="17554575" y="956106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44E5B380-7AB3-43A2-85D4-4FDF1606A451}"/>
            </a:ext>
          </a:extLst>
        </xdr:cNvPr>
        <xdr:cNvSpPr txBox="1"/>
      </xdr:nvSpPr>
      <xdr:spPr>
        <a:xfrm>
          <a:off x="17461108" y="9345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B2B85CB0-2E98-44E8-933E-DD88C991DD5A}"/>
            </a:ext>
          </a:extLst>
        </xdr:cNvPr>
        <xdr:cNvSpPr/>
      </xdr:nvSpPr>
      <xdr:spPr>
        <a:xfrm>
          <a:off x="16754475" y="956170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D9CDDE82-61F7-4636-893F-362772E9278B}"/>
            </a:ext>
          </a:extLst>
        </xdr:cNvPr>
        <xdr:cNvSpPr txBox="1"/>
      </xdr:nvSpPr>
      <xdr:spPr>
        <a:xfrm>
          <a:off x="16651483" y="934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85C8A554-1605-450A-AE48-257CA269A473}"/>
            </a:ext>
          </a:extLst>
        </xdr:cNvPr>
        <xdr:cNvSpPr txBox="1"/>
      </xdr:nvSpPr>
      <xdr:spPr>
        <a:xfrm>
          <a:off x="197834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E3F2DA1F-008F-41EC-A227-58738388C17E}"/>
            </a:ext>
          </a:extLst>
        </xdr:cNvPr>
        <xdr:cNvSpPr txBox="1"/>
      </xdr:nvSpPr>
      <xdr:spPr>
        <a:xfrm>
          <a:off x="190309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56FED5CE-D648-4EE3-A379-ACFB4F71B13D}"/>
            </a:ext>
          </a:extLst>
        </xdr:cNvPr>
        <xdr:cNvSpPr txBox="1"/>
      </xdr:nvSpPr>
      <xdr:spPr>
        <a:xfrm>
          <a:off x="18221325"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2B1CE71C-5AD4-4671-96E0-F583D5D9E1E7}"/>
            </a:ext>
          </a:extLst>
        </xdr:cNvPr>
        <xdr:cNvSpPr txBox="1"/>
      </xdr:nvSpPr>
      <xdr:spPr>
        <a:xfrm>
          <a:off x="174307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74C5CE9-8B98-48CA-8A30-EB14A37DC20F}"/>
            </a:ext>
          </a:extLst>
        </xdr:cNvPr>
        <xdr:cNvSpPr txBox="1"/>
      </xdr:nvSpPr>
      <xdr:spPr>
        <a:xfrm>
          <a:off x="166306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B3EF39DC-0309-4EB4-A43B-04E4D85C62E2}"/>
            </a:ext>
          </a:extLst>
        </xdr:cNvPr>
        <xdr:cNvSpPr/>
      </xdr:nvSpPr>
      <xdr:spPr>
        <a:xfrm>
          <a:off x="19897725" y="9563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C138B499-EDEC-4F82-9D06-BF3F0E196DBA}"/>
            </a:ext>
          </a:extLst>
        </xdr:cNvPr>
        <xdr:cNvSpPr txBox="1"/>
      </xdr:nvSpPr>
      <xdr:spPr>
        <a:xfrm>
          <a:off x="20002500" y="954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2D8B3D16-229F-4C28-A2E7-7E50ED8693AA}"/>
            </a:ext>
          </a:extLst>
        </xdr:cNvPr>
        <xdr:cNvSpPr/>
      </xdr:nvSpPr>
      <xdr:spPr>
        <a:xfrm>
          <a:off x="19154775" y="9563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DA29D645-E703-4857-A28D-DD960514A57E}"/>
            </a:ext>
          </a:extLst>
        </xdr:cNvPr>
        <xdr:cNvSpPr txBox="1"/>
      </xdr:nvSpPr>
      <xdr:spPr>
        <a:xfrm>
          <a:off x="19080925" y="96463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64E32647-1A83-41C9-9D3A-4BD9C32DA82D}"/>
            </a:ext>
          </a:extLst>
        </xdr:cNvPr>
        <xdr:cNvSpPr/>
      </xdr:nvSpPr>
      <xdr:spPr>
        <a:xfrm>
          <a:off x="18345150" y="9563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1A1684FB-0E90-419B-88CA-9111E88ED023}"/>
            </a:ext>
          </a:extLst>
        </xdr:cNvPr>
        <xdr:cNvSpPr txBox="1"/>
      </xdr:nvSpPr>
      <xdr:spPr>
        <a:xfrm>
          <a:off x="18290350" y="96463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71A8FC6C-50C5-4CE7-92C8-1157C2C52128}"/>
            </a:ext>
          </a:extLst>
        </xdr:cNvPr>
        <xdr:cNvSpPr/>
      </xdr:nvSpPr>
      <xdr:spPr>
        <a:xfrm>
          <a:off x="17554575" y="9563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F7C75C13-3D6A-479F-BF58-6E4A46881521}"/>
            </a:ext>
          </a:extLst>
        </xdr:cNvPr>
        <xdr:cNvSpPr txBox="1"/>
      </xdr:nvSpPr>
      <xdr:spPr>
        <a:xfrm>
          <a:off x="17490250" y="96463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33152F3A-88CC-4082-8A4C-00918A250051}"/>
            </a:ext>
          </a:extLst>
        </xdr:cNvPr>
        <xdr:cNvSpPr/>
      </xdr:nvSpPr>
      <xdr:spPr>
        <a:xfrm>
          <a:off x="16754475" y="9563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BDF047F5-97EB-40E1-9E0F-CDFE10385D71}"/>
            </a:ext>
          </a:extLst>
        </xdr:cNvPr>
        <xdr:cNvSpPr txBox="1"/>
      </xdr:nvSpPr>
      <xdr:spPr>
        <a:xfrm>
          <a:off x="16680625" y="96463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C38090D-930D-4EEB-A8EF-7C561A7607D7}"/>
            </a:ext>
          </a:extLst>
        </xdr:cNvPr>
        <xdr:cNvSpPr/>
      </xdr:nvSpPr>
      <xdr:spPr>
        <a:xfrm>
          <a:off x="685800" y="16925925"/>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217F583D-92C3-4C88-A266-115383F8DE56}"/>
            </a:ext>
          </a:extLst>
        </xdr:cNvPr>
        <xdr:cNvSpPr/>
      </xdr:nvSpPr>
      <xdr:spPr>
        <a:xfrm>
          <a:off x="685800" y="16983075"/>
          <a:ext cx="3467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5012F0E8-F85D-4D37-9727-A0F7FAE503B9}"/>
            </a:ext>
          </a:extLst>
        </xdr:cNvPr>
        <xdr:cNvSpPr txBox="1"/>
      </xdr:nvSpPr>
      <xdr:spPr>
        <a:xfrm>
          <a:off x="714375" y="17240250"/>
          <a:ext cx="1994535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903,872</a:t>
          </a:r>
          <a:r>
            <a:rPr kumimoji="1" lang="ja-JP" altLang="en-US" sz="1200">
              <a:latin typeface="ＭＳ Ｐゴシック" panose="020B0600070205080204" pitchFamily="50" charset="-128"/>
              <a:ea typeface="ＭＳ Ｐゴシック" panose="020B0600070205080204" pitchFamily="50" charset="-128"/>
            </a:rPr>
            <a:t>円となっており、令和２年度の住民一人当たり</a:t>
          </a:r>
          <a:r>
            <a:rPr kumimoji="1" lang="en-US" altLang="ja-JP" sz="1200">
              <a:latin typeface="ＭＳ Ｐゴシック" panose="020B0600070205080204" pitchFamily="50" charset="-128"/>
              <a:ea typeface="ＭＳ Ｐゴシック" panose="020B0600070205080204" pitchFamily="50" charset="-128"/>
            </a:rPr>
            <a:t>972,598</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68,726</a:t>
          </a:r>
          <a:r>
            <a:rPr kumimoji="1" lang="ja-JP" altLang="en-US" sz="1200">
              <a:latin typeface="ＭＳ Ｐゴシック" panose="020B0600070205080204" pitchFamily="50" charset="-128"/>
              <a:ea typeface="ＭＳ Ｐゴシック" panose="020B0600070205080204" pitchFamily="50" charset="-128"/>
            </a:rPr>
            <a:t>円減少した。目的別で見た主な減少要因は、総務費、土木費、消防費及び教育費の減によるもので、総務費では、特別定額給付金給付事業費等の減により、住民一人当たりのコストは令和２年度から</a:t>
          </a:r>
          <a:r>
            <a:rPr kumimoji="1" lang="en-US" altLang="ja-JP" sz="1200">
              <a:latin typeface="ＭＳ Ｐゴシック" panose="020B0600070205080204" pitchFamily="50" charset="-128"/>
              <a:ea typeface="ＭＳ Ｐゴシック" panose="020B0600070205080204" pitchFamily="50" charset="-128"/>
            </a:rPr>
            <a:t>47,642</a:t>
          </a:r>
          <a:r>
            <a:rPr kumimoji="1" lang="ja-JP" altLang="en-US" sz="1200">
              <a:latin typeface="ＭＳ Ｐゴシック" panose="020B0600070205080204" pitchFamily="50" charset="-128"/>
              <a:ea typeface="ＭＳ Ｐゴシック" panose="020B0600070205080204" pitchFamily="50" charset="-128"/>
            </a:rPr>
            <a:t>円減少した。土木費では、災害公営住宅整備事業費等の減により、住民一人当たりのコストは令和２年度から</a:t>
          </a:r>
          <a:r>
            <a:rPr kumimoji="1" lang="en-US" altLang="ja-JP" sz="1200">
              <a:latin typeface="ＭＳ Ｐゴシック" panose="020B0600070205080204" pitchFamily="50" charset="-128"/>
              <a:ea typeface="ＭＳ Ｐゴシック" panose="020B0600070205080204" pitchFamily="50" charset="-128"/>
            </a:rPr>
            <a:t>12,836</a:t>
          </a:r>
          <a:r>
            <a:rPr kumimoji="1" lang="ja-JP" altLang="en-US" sz="1200">
              <a:latin typeface="ＭＳ Ｐゴシック" panose="020B0600070205080204" pitchFamily="50" charset="-128"/>
              <a:ea typeface="ＭＳ Ｐゴシック" panose="020B0600070205080204" pitchFamily="50" charset="-128"/>
            </a:rPr>
            <a:t>円減少した。消防費では、防災行政無線デジタル整備事業費等の減により、住民一人当たりのコストは</a:t>
          </a:r>
          <a:r>
            <a:rPr kumimoji="1" lang="en-US" altLang="ja-JP" sz="1200">
              <a:latin typeface="ＭＳ Ｐゴシック" panose="020B0600070205080204" pitchFamily="50" charset="-128"/>
              <a:ea typeface="ＭＳ Ｐゴシック" panose="020B0600070205080204" pitchFamily="50" charset="-128"/>
            </a:rPr>
            <a:t>11,861</a:t>
          </a:r>
          <a:r>
            <a:rPr kumimoji="1" lang="ja-JP" altLang="en-US" sz="1200">
              <a:latin typeface="ＭＳ Ｐゴシック" panose="020B0600070205080204" pitchFamily="50" charset="-128"/>
              <a:ea typeface="ＭＳ Ｐゴシック" panose="020B0600070205080204" pitchFamily="50" charset="-128"/>
            </a:rPr>
            <a:t>円減少した。教育費では、せいよ東学校給食センター建設事業費等の減により、住民一人当たりのコストは</a:t>
          </a:r>
          <a:r>
            <a:rPr kumimoji="1" lang="en-US" altLang="ja-JP" sz="1200">
              <a:latin typeface="ＭＳ Ｐゴシック" panose="020B0600070205080204" pitchFamily="50" charset="-128"/>
              <a:ea typeface="ＭＳ Ｐゴシック" panose="020B0600070205080204" pitchFamily="50" charset="-128"/>
            </a:rPr>
            <a:t>21,452</a:t>
          </a:r>
          <a:r>
            <a:rPr kumimoji="1" lang="ja-JP" altLang="en-US" sz="1200">
              <a:latin typeface="ＭＳ Ｐゴシック" panose="020B0600070205080204" pitchFamily="50" charset="-128"/>
              <a:ea typeface="ＭＳ Ｐゴシック" panose="020B0600070205080204" pitchFamily="50" charset="-128"/>
            </a:rPr>
            <a:t>円減少した。</a:t>
          </a:r>
        </a:p>
        <a:p>
          <a:r>
            <a:rPr kumimoji="1" lang="ja-JP" altLang="en-US" sz="1200">
              <a:latin typeface="ＭＳ Ｐゴシック" panose="020B0600070205080204" pitchFamily="50" charset="-128"/>
              <a:ea typeface="ＭＳ Ｐゴシック" panose="020B0600070205080204" pitchFamily="50" charset="-128"/>
            </a:rPr>
            <a:t>　類似団体との比較では、農林水産業費、消防費、災害復旧費及び公債費が類似団体平均を大きく上回っている。農林水産業費では、住民一人当たりのコストは類似団体平均を</a:t>
          </a:r>
          <a:r>
            <a:rPr kumimoji="1" lang="en-US" altLang="ja-JP" sz="1200">
              <a:latin typeface="ＭＳ Ｐゴシック" panose="020B0600070205080204" pitchFamily="50" charset="-128"/>
              <a:ea typeface="ＭＳ Ｐゴシック" panose="020B0600070205080204" pitchFamily="50" charset="-128"/>
            </a:rPr>
            <a:t>33,719</a:t>
          </a:r>
          <a:r>
            <a:rPr kumimoji="1" lang="ja-JP" altLang="en-US" sz="1200">
              <a:latin typeface="ＭＳ Ｐゴシック" panose="020B0600070205080204" pitchFamily="50" charset="-128"/>
              <a:ea typeface="ＭＳ Ｐゴシック" panose="020B0600070205080204" pitchFamily="50" charset="-128"/>
            </a:rPr>
            <a:t>円上回っている。当市の産業構造上、第１次産業に従事する割合が</a:t>
          </a:r>
          <a:r>
            <a:rPr kumimoji="1" lang="en-US" altLang="ja-JP" sz="1200">
              <a:latin typeface="ＭＳ Ｐゴシック" panose="020B0600070205080204" pitchFamily="50" charset="-128"/>
              <a:ea typeface="ＭＳ Ｐゴシック" panose="020B0600070205080204" pitchFamily="50" charset="-128"/>
            </a:rPr>
            <a:t>19.5</a:t>
          </a:r>
          <a:r>
            <a:rPr kumimoji="1" lang="ja-JP" altLang="en-US" sz="1200">
              <a:latin typeface="ＭＳ Ｐゴシック" panose="020B0600070205080204" pitchFamily="50" charset="-128"/>
              <a:ea typeface="ＭＳ Ｐゴシック" panose="020B0600070205080204" pitchFamily="50" charset="-128"/>
            </a:rPr>
            <a:t>％と高いことなどが要因となっている。消防費では、住民一人当たりのコストは類似団体平均を</a:t>
          </a:r>
          <a:r>
            <a:rPr kumimoji="1" lang="en-US" altLang="ja-JP" sz="1200">
              <a:latin typeface="ＭＳ Ｐゴシック" panose="020B0600070205080204" pitchFamily="50" charset="-128"/>
              <a:ea typeface="ＭＳ Ｐゴシック" panose="020B0600070205080204" pitchFamily="50" charset="-128"/>
            </a:rPr>
            <a:t>10,211</a:t>
          </a:r>
          <a:r>
            <a:rPr kumimoji="1" lang="ja-JP" altLang="en-US" sz="1200">
              <a:latin typeface="ＭＳ Ｐゴシック" panose="020B0600070205080204" pitchFamily="50" charset="-128"/>
              <a:ea typeface="ＭＳ Ｐゴシック" panose="020B0600070205080204" pitchFamily="50" charset="-128"/>
            </a:rPr>
            <a:t>円上回っている。合併した５町のうち旧三瓶町の常備消防が八幡浜市一部事務組合の管轄となっており、その負担金等の影響により高い水準で推移している。災害復旧費では、住民一人当たりのコストは類似団体平均を</a:t>
          </a:r>
          <a:r>
            <a:rPr kumimoji="1" lang="en-US" altLang="ja-JP" sz="1200">
              <a:latin typeface="ＭＳ Ｐゴシック" panose="020B0600070205080204" pitchFamily="50" charset="-128"/>
              <a:ea typeface="ＭＳ Ｐゴシック" panose="020B0600070205080204" pitchFamily="50" charset="-128"/>
            </a:rPr>
            <a:t>21,653</a:t>
          </a:r>
          <a:r>
            <a:rPr kumimoji="1" lang="ja-JP" altLang="en-US" sz="1200">
              <a:latin typeface="ＭＳ Ｐゴシック" panose="020B0600070205080204" pitchFamily="50" charset="-128"/>
              <a:ea typeface="ＭＳ Ｐゴシック" panose="020B0600070205080204" pitchFamily="50" charset="-128"/>
            </a:rPr>
            <a:t>円上回っている。平成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年７月豪雨災害からの復旧事業が続いていることによる影響が大きく、今後は減少の見込みとなっている。公債費では、住民一人当たりのコストは類似団体平均を</a:t>
          </a:r>
          <a:r>
            <a:rPr kumimoji="1" lang="en-US" altLang="ja-JP" sz="1200">
              <a:latin typeface="ＭＳ Ｐゴシック" panose="020B0600070205080204" pitchFamily="50" charset="-128"/>
              <a:ea typeface="ＭＳ Ｐゴシック" panose="020B0600070205080204" pitchFamily="50" charset="-128"/>
            </a:rPr>
            <a:t>44,675</a:t>
          </a:r>
          <a:r>
            <a:rPr kumimoji="1" lang="ja-JP" altLang="en-US" sz="1200">
              <a:latin typeface="ＭＳ Ｐゴシック" panose="020B0600070205080204" pitchFamily="50" charset="-128"/>
              <a:ea typeface="ＭＳ Ｐゴシック" panose="020B0600070205080204" pitchFamily="50" charset="-128"/>
            </a:rPr>
            <a:t>円上回っている。近年大型の整備事業が集中したことに加え、平成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年７月豪雨災害からの復旧事業による地方債の元利償還金が膨らんでいることが要因となっている。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6536309-3AFC-442B-BB54-1A1E88FA26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002BDD5-C98D-419F-ACCE-F9EDA4BA392E}"/>
            </a:ext>
          </a:extLst>
        </xdr:cNvPr>
        <xdr:cNvSpPr>
          <a:spLocks noChangeArrowheads="1"/>
        </xdr:cNvSpPr>
      </xdr:nvSpPr>
      <xdr:spPr bwMode="auto">
        <a:xfrm>
          <a:off x="768350" y="10064750"/>
          <a:ext cx="698500"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7EAAA4B-BF7F-46E1-AA8F-E5457E04DDA1}"/>
            </a:ext>
          </a:extLst>
        </xdr:cNvPr>
        <xdr:cNvSpPr>
          <a:spLocks noChangeArrowheads="1"/>
        </xdr:cNvSpPr>
      </xdr:nvSpPr>
      <xdr:spPr bwMode="auto">
        <a:xfrm>
          <a:off x="768350" y="10810875"/>
          <a:ext cx="698500" cy="5016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EA35531E-00E9-4C22-BD9D-1EB90C8370A8}"/>
            </a:ext>
          </a:extLst>
        </xdr:cNvPr>
        <xdr:cNvSpPr>
          <a:spLocks noChangeShapeType="1"/>
        </xdr:cNvSpPr>
      </xdr:nvSpPr>
      <xdr:spPr bwMode="auto">
        <a:xfrm>
          <a:off x="768350" y="11798300"/>
          <a:ext cx="69850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D577B00-F7C5-42B5-B45F-A72173CC9A2A}"/>
            </a:ext>
          </a:extLst>
        </xdr:cNvPr>
        <xdr:cNvSpPr>
          <a:spLocks noChangeArrowheads="1"/>
        </xdr:cNvSpPr>
      </xdr:nvSpPr>
      <xdr:spPr bwMode="auto">
        <a:xfrm>
          <a:off x="1016000" y="11703050"/>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2BDBED2-24FE-4F1C-93A6-635112BBBEC9}"/>
            </a:ext>
          </a:extLst>
        </xdr:cNvPr>
        <xdr:cNvSpPr>
          <a:spLocks noChangeArrowheads="1"/>
        </xdr:cNvSpPr>
      </xdr:nvSpPr>
      <xdr:spPr bwMode="auto">
        <a:xfrm>
          <a:off x="10067925" y="9598025"/>
          <a:ext cx="5495925" cy="256540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BCCDE3FD-FBAB-4E09-8E7A-F77863E153B9}"/>
            </a:ext>
          </a:extLst>
        </xdr:cNvPr>
        <xdr:cNvSpPr>
          <a:spLocks noChangeArrowheads="1"/>
        </xdr:cNvSpPr>
      </xdr:nvSpPr>
      <xdr:spPr bwMode="auto">
        <a:xfrm>
          <a:off x="10067925" y="9598025"/>
          <a:ext cx="796925" cy="3175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472902E-6393-46E8-9228-278684CFFF52}"/>
            </a:ext>
          </a:extLst>
        </xdr:cNvPr>
        <xdr:cNvSpPr>
          <a:spLocks noChangeArrowheads="1"/>
        </xdr:cNvSpPr>
      </xdr:nvSpPr>
      <xdr:spPr bwMode="auto">
        <a:xfrm>
          <a:off x="120650" y="120650"/>
          <a:ext cx="8705850" cy="64135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2649B5E-0CBE-4939-8812-BFE8F2E98DC3}"/>
            </a:ext>
          </a:extLst>
        </xdr:cNvPr>
        <xdr:cNvSpPr>
          <a:spLocks noChangeShapeType="1"/>
        </xdr:cNvSpPr>
      </xdr:nvSpPr>
      <xdr:spPr bwMode="auto">
        <a:xfrm>
          <a:off x="571500" y="9591675"/>
          <a:ext cx="4076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41899CA2-B461-4806-944D-02DB851B6E3E}"/>
            </a:ext>
          </a:extLst>
        </xdr:cNvPr>
        <xdr:cNvSpPr>
          <a:spLocks noChangeArrowheads="1"/>
        </xdr:cNvSpPr>
      </xdr:nvSpPr>
      <xdr:spPr bwMode="auto">
        <a:xfrm>
          <a:off x="9353550" y="285750"/>
          <a:ext cx="23431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75BD0C69-CB8A-4264-BF25-8E2234A56EA1}"/>
            </a:ext>
          </a:extLst>
        </xdr:cNvPr>
        <xdr:cNvSpPr>
          <a:spLocks noChangeArrowheads="1"/>
        </xdr:cNvSpPr>
      </xdr:nvSpPr>
      <xdr:spPr bwMode="auto">
        <a:xfrm>
          <a:off x="11998325" y="285750"/>
          <a:ext cx="352742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928BCFB-085F-4D94-B7C8-7762FFD416FF}"/>
            </a:ext>
          </a:extLst>
        </xdr:cNvPr>
        <xdr:cNvSpPr txBox="1">
          <a:spLocks noChangeArrowheads="1"/>
        </xdr:cNvSpPr>
      </xdr:nvSpPr>
      <xdr:spPr bwMode="auto">
        <a:xfrm>
          <a:off x="463550" y="838200"/>
          <a:ext cx="2876550" cy="4826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235EB64-B53E-45B6-8BCD-50F58F38ACCD}"/>
            </a:ext>
          </a:extLst>
        </xdr:cNvPr>
        <xdr:cNvSpPr txBox="1"/>
      </xdr:nvSpPr>
      <xdr:spPr>
        <a:xfrm>
          <a:off x="10226676" y="9934575"/>
          <a:ext cx="515302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年７月豪雨災害復旧経費のため平成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大幅に取り崩し、以降毎年取崩しのため減額となっており、令和２年度までの実質単年度収支は３ヵ年連続赤字となった。令和３年度は財政調整基金の取崩しを行っているものの、国税収等の増による地方交付税の歳入増もあり、前年度と比較して実質収支は約５億２千万円の増、標準財政規模に占める割合では</a:t>
          </a:r>
          <a:r>
            <a:rPr kumimoji="1" lang="en-US" altLang="ja-JP" sz="1300">
              <a:latin typeface="ＭＳ ゴシック" pitchFamily="49" charset="-128"/>
              <a:ea typeface="ＭＳ ゴシック" pitchFamily="49" charset="-128"/>
            </a:rPr>
            <a:t>2.95</a:t>
          </a:r>
          <a:r>
            <a:rPr kumimoji="1" lang="ja-JP" altLang="en-US" sz="1300">
              <a:latin typeface="ＭＳ ゴシック" pitchFamily="49" charset="-128"/>
              <a:ea typeface="ＭＳ ゴシック" pitchFamily="49" charset="-128"/>
            </a:rPr>
            <a:t>ポイントの増となり、実質単年度収支は約９億円の増、標準財政規模に占める割合では</a:t>
          </a:r>
          <a:r>
            <a:rPr kumimoji="1" lang="en-US" altLang="ja-JP" sz="1300">
              <a:latin typeface="ＭＳ ゴシック" pitchFamily="49" charset="-128"/>
              <a:ea typeface="ＭＳ ゴシック" pitchFamily="49" charset="-128"/>
            </a:rPr>
            <a:t>5.66</a:t>
          </a:r>
          <a:r>
            <a:rPr kumimoji="1" lang="ja-JP" altLang="en-US" sz="1300">
              <a:latin typeface="ＭＳ ゴシック" pitchFamily="49" charset="-128"/>
              <a:ea typeface="ＭＳ ゴシック" pitchFamily="49" charset="-128"/>
            </a:rPr>
            <a:t>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131EE17-F58E-4204-A5AA-EB9622AEA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9969AB5B-CEA5-4FB4-BDF9-3AFF07F35E45}"/>
            </a:ext>
          </a:extLst>
        </xdr:cNvPr>
        <xdr:cNvSpPr>
          <a:spLocks noChangeArrowheads="1"/>
        </xdr:cNvSpPr>
      </xdr:nvSpPr>
      <xdr:spPr bwMode="auto">
        <a:xfrm>
          <a:off x="1045527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DC6E0091-0B07-4BA8-90DA-9041DC62BE8D}"/>
            </a:ext>
          </a:extLst>
        </xdr:cNvPr>
        <xdr:cNvSpPr txBox="1">
          <a:spLocks noChangeArrowheads="1"/>
        </xdr:cNvSpPr>
      </xdr:nvSpPr>
      <xdr:spPr bwMode="auto">
        <a:xfrm>
          <a:off x="10525125" y="6921500"/>
          <a:ext cx="1428750" cy="4889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249EDF57-91CC-4D78-86D8-755A825F7726}"/>
            </a:ext>
          </a:extLst>
        </xdr:cNvPr>
        <xdr:cNvCxnSpPr/>
      </xdr:nvCxnSpPr>
      <xdr:spPr>
        <a:xfrm>
          <a:off x="466725" y="6896100"/>
          <a:ext cx="4292631"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A750009-F10B-45AD-8996-70A00FA7C5CF}"/>
            </a:ext>
          </a:extLst>
        </xdr:cNvPr>
        <xdr:cNvSpPr>
          <a:spLocks noChangeArrowheads="1"/>
        </xdr:cNvSpPr>
      </xdr:nvSpPr>
      <xdr:spPr bwMode="auto">
        <a:xfrm>
          <a:off x="139700" y="139700"/>
          <a:ext cx="9528175" cy="64135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79599FE-7048-4FB5-A086-FA45B20E8064}"/>
            </a:ext>
          </a:extLst>
        </xdr:cNvPr>
        <xdr:cNvSpPr>
          <a:spLocks noChangeArrowheads="1"/>
        </xdr:cNvSpPr>
      </xdr:nvSpPr>
      <xdr:spPr bwMode="auto">
        <a:xfrm>
          <a:off x="9991725" y="234950"/>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2F93983-3B9C-4268-A225-6396BEC1772B}"/>
            </a:ext>
          </a:extLst>
        </xdr:cNvPr>
        <xdr:cNvSpPr>
          <a:spLocks noChangeArrowheads="1"/>
        </xdr:cNvSpPr>
      </xdr:nvSpPr>
      <xdr:spPr bwMode="auto">
        <a:xfrm>
          <a:off x="12741275" y="234950"/>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920750</xdr:colOff>
      <xdr:row>4</xdr:row>
      <xdr:rowOff>200025</xdr:rowOff>
    </xdr:to>
    <xdr:sp macro="" textlink="">
      <xdr:nvSpPr>
        <xdr:cNvPr id="9" name="テキスト ボックス 6">
          <a:extLst>
            <a:ext uri="{FF2B5EF4-FFF2-40B4-BE49-F238E27FC236}">
              <a16:creationId xmlns:a16="http://schemas.microsoft.com/office/drawing/2014/main" id="{7C5895F3-5DD1-44E1-ABF2-4D8797C4E412}"/>
            </a:ext>
          </a:extLst>
        </xdr:cNvPr>
        <xdr:cNvSpPr txBox="1">
          <a:spLocks noChangeArrowheads="1"/>
        </xdr:cNvSpPr>
      </xdr:nvSpPr>
      <xdr:spPr bwMode="auto">
        <a:xfrm>
          <a:off x="466725" y="654050"/>
          <a:ext cx="40386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CBA9E5D-1DC0-4715-AEDA-216DEB8110EA}"/>
            </a:ext>
          </a:extLst>
        </xdr:cNvPr>
        <xdr:cNvSpPr txBox="1"/>
      </xdr:nvSpPr>
      <xdr:spPr>
        <a:xfrm>
          <a:off x="10588625" y="7245350"/>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いないが、公営企業に対しては一般会計から繰出しをしており、中には赤字補てん的な繰出を行っている会計も存在する。公営事業経営については、十分な分析・検討を実施したうえで経費負担の適正化に努める。また、将来にわたる収支見通しを明らかにし、一般会計からの財政援助に安易に依存することのないよう健全運営を徹底しつつ、今後も黒字の維持に努める。なお、公共下水道事業会計、簡易水道事業会計については令和２年度に特別会計から公営企業会計に移行したため、令和元年度以前の数値が表記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9197E36-96CD-4562-904C-F6E8457F0057}"/>
            </a:ext>
          </a:extLst>
        </xdr:cNvPr>
        <xdr:cNvCxnSpPr/>
      </xdr:nvCxnSpPr>
      <xdr:spPr>
        <a:xfrm>
          <a:off x="466725" y="6896100"/>
          <a:ext cx="4292631"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5E1D6D4-4D33-42F4-A4D4-C9F0F2714F26}"/>
            </a:ext>
          </a:extLst>
        </xdr:cNvPr>
        <xdr:cNvSpPr/>
      </xdr:nvSpPr>
      <xdr:spPr bwMode="auto">
        <a:xfrm>
          <a:off x="596900" y="7477125"/>
          <a:ext cx="504825" cy="292100"/>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C7D557-BEF9-457D-A44D-97378FBEF9AA}"/>
            </a:ext>
          </a:extLst>
        </xdr:cNvPr>
        <xdr:cNvSpPr/>
      </xdr:nvSpPr>
      <xdr:spPr bwMode="auto">
        <a:xfrm>
          <a:off x="596900" y="7972425"/>
          <a:ext cx="504825" cy="292100"/>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1E228D7-0BEA-43FC-BB5B-37A5C3F71EC6}"/>
            </a:ext>
          </a:extLst>
        </xdr:cNvPr>
        <xdr:cNvSpPr/>
      </xdr:nvSpPr>
      <xdr:spPr bwMode="auto">
        <a:xfrm>
          <a:off x="596900" y="8467725"/>
          <a:ext cx="504825" cy="292100"/>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47ADA63-5639-46B3-845E-48FDC4BCE4D4}"/>
            </a:ext>
          </a:extLst>
        </xdr:cNvPr>
        <xdr:cNvSpPr/>
      </xdr:nvSpPr>
      <xdr:spPr bwMode="auto">
        <a:xfrm>
          <a:off x="596900" y="8963025"/>
          <a:ext cx="504825" cy="292100"/>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6846008-4446-45F7-A7F7-D8992564F57B}"/>
            </a:ext>
          </a:extLst>
        </xdr:cNvPr>
        <xdr:cNvSpPr/>
      </xdr:nvSpPr>
      <xdr:spPr bwMode="auto">
        <a:xfrm>
          <a:off x="596900" y="9458325"/>
          <a:ext cx="504825" cy="292100"/>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8C33E185-86F2-43B3-8135-01DD8E068F8E}"/>
            </a:ext>
          </a:extLst>
        </xdr:cNvPr>
        <xdr:cNvSpPr/>
      </xdr:nvSpPr>
      <xdr:spPr bwMode="auto">
        <a:xfrm>
          <a:off x="596900" y="9953625"/>
          <a:ext cx="504825" cy="292100"/>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1FD4A267-358F-412F-9119-EB056D7A4192}"/>
            </a:ext>
          </a:extLst>
        </xdr:cNvPr>
        <xdr:cNvSpPr/>
      </xdr:nvSpPr>
      <xdr:spPr bwMode="auto">
        <a:xfrm>
          <a:off x="596900" y="10448925"/>
          <a:ext cx="504825" cy="292100"/>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21311F9F-3C3D-4A1A-BA62-9918B6CD1521}"/>
            </a:ext>
          </a:extLst>
        </xdr:cNvPr>
        <xdr:cNvSpPr/>
      </xdr:nvSpPr>
      <xdr:spPr bwMode="auto">
        <a:xfrm>
          <a:off x="596900" y="10944225"/>
          <a:ext cx="504825" cy="292100"/>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3CEE02C8-EADF-491E-8D9A-8647703FAD20}"/>
            </a:ext>
          </a:extLst>
        </xdr:cNvPr>
        <xdr:cNvSpPr/>
      </xdr:nvSpPr>
      <xdr:spPr bwMode="auto">
        <a:xfrm>
          <a:off x="596900" y="11439525"/>
          <a:ext cx="504825" cy="292100"/>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A7FA1A39-92C4-4274-A31A-C0490E2F162B}"/>
            </a:ext>
          </a:extLst>
        </xdr:cNvPr>
        <xdr:cNvSpPr/>
      </xdr:nvSpPr>
      <xdr:spPr bwMode="auto">
        <a:xfrm>
          <a:off x="596900" y="11934825"/>
          <a:ext cx="504825" cy="292100"/>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0003_&#36001;&#25919;&#20418;\017_&#21508;&#31278;&#36001;&#25919;&#22577;&#21578;&#12539;&#20844;&#34920;\03_&#36001;&#25919;&#29366;&#27841;&#36039;&#26009;&#38598;\2022&#65288;R4&#24180;&#24230;&#65289;\03_&#12507;&#12540;&#12512;&#12506;&#12540;&#12472;&#20844;&#34920;&#29992;\R3&#65288;1&#22238;&#30446;&#65289;\10-R3-01seiyo.xlsx" TargetMode="External"/><Relationship Id="rId1" Type="http://schemas.openxmlformats.org/officeDocument/2006/relationships/externalLinkPath" Target="/0003_&#36001;&#25919;&#20418;/017_&#21508;&#31278;&#36001;&#25919;&#22577;&#21578;&#12539;&#20844;&#34920;/03_&#36001;&#25919;&#29366;&#27841;&#36039;&#26009;&#38598;/2022&#65288;R4&#24180;&#24230;&#65289;/03_&#12507;&#12540;&#12512;&#12506;&#12540;&#12472;&#20844;&#34920;&#29992;/R3&#65288;1&#22238;&#30446;&#65289;/10-R3-01sei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122357</v>
          </cell>
          <cell r="F3">
            <v>88968</v>
          </cell>
        </row>
        <row r="5">
          <cell r="A5" t="str">
            <v xml:space="preserve"> H30</v>
          </cell>
          <cell r="D5">
            <v>140902</v>
          </cell>
          <cell r="F5">
            <v>85173</v>
          </cell>
        </row>
        <row r="7">
          <cell r="A7" t="str">
            <v xml:space="preserve"> R01</v>
          </cell>
          <cell r="D7">
            <v>151692</v>
          </cell>
          <cell r="F7">
            <v>94081</v>
          </cell>
        </row>
        <row r="9">
          <cell r="A9" t="str">
            <v xml:space="preserve"> R02</v>
          </cell>
          <cell r="D9">
            <v>133271</v>
          </cell>
          <cell r="F9">
            <v>92632</v>
          </cell>
        </row>
        <row r="11">
          <cell r="A11" t="str">
            <v xml:space="preserve"> R03</v>
          </cell>
          <cell r="D11">
            <v>136425</v>
          </cell>
          <cell r="F11">
            <v>96469</v>
          </cell>
        </row>
        <row r="18">
          <cell r="B18" t="str">
            <v>H29</v>
          </cell>
          <cell r="C18" t="str">
            <v>H30</v>
          </cell>
          <cell r="D18" t="str">
            <v>R01</v>
          </cell>
          <cell r="E18" t="str">
            <v>R02</v>
          </cell>
          <cell r="F18" t="str">
            <v>R03</v>
          </cell>
        </row>
        <row r="19">
          <cell r="A19" t="str">
            <v>実質収支額</v>
          </cell>
          <cell r="B19">
            <v>5.92</v>
          </cell>
          <cell r="C19">
            <v>5.57</v>
          </cell>
          <cell r="D19">
            <v>8.85</v>
          </cell>
          <cell r="E19">
            <v>6.56</v>
          </cell>
          <cell r="F19">
            <v>9.51</v>
          </cell>
        </row>
        <row r="20">
          <cell r="A20" t="str">
            <v>財政調整基金残高</v>
          </cell>
          <cell r="B20">
            <v>29.65</v>
          </cell>
          <cell r="C20">
            <v>22.67</v>
          </cell>
          <cell r="D20">
            <v>19.53</v>
          </cell>
          <cell r="E20">
            <v>16.91</v>
          </cell>
          <cell r="F20">
            <v>14.75</v>
          </cell>
        </row>
        <row r="21">
          <cell r="A21" t="str">
            <v>実質単年度収支</v>
          </cell>
          <cell r="B21">
            <v>0.41</v>
          </cell>
          <cell r="C21">
            <v>-8.11</v>
          </cell>
          <cell r="D21">
            <v>-0.15</v>
          </cell>
          <cell r="E21">
            <v>-3.98</v>
          </cell>
          <cell r="F21">
            <v>1.68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0.33</v>
          </cell>
          <cell r="D27" t="e">
            <v>#N/A</v>
          </cell>
          <cell r="E27">
            <v>0.23</v>
          </cell>
          <cell r="F27" t="e">
            <v>#N/A</v>
          </cell>
          <cell r="G27">
            <v>0.88</v>
          </cell>
          <cell r="H27" t="e">
            <v>#N/A</v>
          </cell>
          <cell r="I27">
            <v>0.28999999999999998</v>
          </cell>
          <cell r="J27" t="e">
            <v>#N/A</v>
          </cell>
          <cell r="K27">
            <v>0.21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国民健康保険特別会計(事業勘定)</v>
          </cell>
          <cell r="B29" t="e">
            <v>#N/A</v>
          </cell>
          <cell r="C29">
            <v>0.63</v>
          </cell>
          <cell r="D29" t="e">
            <v>#N/A</v>
          </cell>
          <cell r="E29">
            <v>0.96</v>
          </cell>
          <cell r="F29" t="e">
            <v>#N/A</v>
          </cell>
          <cell r="G29">
            <v>1.38</v>
          </cell>
          <cell r="H29" t="e">
            <v>#N/A</v>
          </cell>
          <cell r="I29">
            <v>0.44</v>
          </cell>
          <cell r="J29" t="e">
            <v>#N/A</v>
          </cell>
          <cell r="K29">
            <v>0.38</v>
          </cell>
        </row>
        <row r="30">
          <cell r="A30" t="str">
            <v>簡易水道事業会計</v>
          </cell>
          <cell r="B30" t="e">
            <v>#VALUE!</v>
          </cell>
          <cell r="C30" t="e">
            <v>#VALUE!</v>
          </cell>
          <cell r="D30" t="e">
            <v>#VALUE!</v>
          </cell>
          <cell r="E30" t="e">
            <v>#VALUE!</v>
          </cell>
          <cell r="F30" t="e">
            <v>#VALUE!</v>
          </cell>
          <cell r="G30" t="e">
            <v>#VALUE!</v>
          </cell>
          <cell r="H30" t="e">
            <v>#N/A</v>
          </cell>
          <cell r="I30">
            <v>0.63</v>
          </cell>
          <cell r="J30" t="e">
            <v>#N/A</v>
          </cell>
          <cell r="K30">
            <v>0.65</v>
          </cell>
        </row>
        <row r="31">
          <cell r="A31" t="str">
            <v>野村介護老人保健施設事業会計</v>
          </cell>
          <cell r="B31" t="e">
            <v>#N/A</v>
          </cell>
          <cell r="C31">
            <v>0.51</v>
          </cell>
          <cell r="D31" t="e">
            <v>#N/A</v>
          </cell>
          <cell r="E31">
            <v>0.54</v>
          </cell>
          <cell r="F31" t="e">
            <v>#N/A</v>
          </cell>
          <cell r="G31">
            <v>0.63</v>
          </cell>
          <cell r="H31" t="e">
            <v>#N/A</v>
          </cell>
          <cell r="I31">
            <v>0.76</v>
          </cell>
          <cell r="J31" t="e">
            <v>#N/A</v>
          </cell>
          <cell r="K31">
            <v>0.89</v>
          </cell>
        </row>
        <row r="32">
          <cell r="A32" t="str">
            <v>介護保険特別会計(保険事業勘定）</v>
          </cell>
          <cell r="B32" t="e">
            <v>#N/A</v>
          </cell>
          <cell r="C32">
            <v>0.54</v>
          </cell>
          <cell r="D32" t="e">
            <v>#N/A</v>
          </cell>
          <cell r="E32">
            <v>0.47</v>
          </cell>
          <cell r="F32" t="e">
            <v>#N/A</v>
          </cell>
          <cell r="G32">
            <v>7.0000000000000007E-2</v>
          </cell>
          <cell r="H32" t="e">
            <v>#N/A</v>
          </cell>
          <cell r="I32">
            <v>0.36</v>
          </cell>
          <cell r="J32" t="e">
            <v>#N/A</v>
          </cell>
          <cell r="K32">
            <v>1.05</v>
          </cell>
        </row>
        <row r="33">
          <cell r="A33" t="str">
            <v>公共下水道事業会計</v>
          </cell>
          <cell r="B33" t="e">
            <v>#VALUE!</v>
          </cell>
          <cell r="C33" t="e">
            <v>#VALUE!</v>
          </cell>
          <cell r="D33" t="e">
            <v>#VALUE!</v>
          </cell>
          <cell r="E33" t="e">
            <v>#VALUE!</v>
          </cell>
          <cell r="F33" t="e">
            <v>#VALUE!</v>
          </cell>
          <cell r="G33" t="e">
            <v>#VALUE!</v>
          </cell>
          <cell r="H33" t="e">
            <v>#N/A</v>
          </cell>
          <cell r="I33">
            <v>1.1000000000000001</v>
          </cell>
          <cell r="J33" t="e">
            <v>#N/A</v>
          </cell>
          <cell r="K33">
            <v>1.44</v>
          </cell>
        </row>
        <row r="34">
          <cell r="A34" t="str">
            <v>水道事業会計</v>
          </cell>
          <cell r="B34" t="e">
            <v>#N/A</v>
          </cell>
          <cell r="C34">
            <v>5.16</v>
          </cell>
          <cell r="D34" t="e">
            <v>#N/A</v>
          </cell>
          <cell r="E34">
            <v>5.07</v>
          </cell>
          <cell r="F34" t="e">
            <v>#N/A</v>
          </cell>
          <cell r="G34">
            <v>4.92</v>
          </cell>
          <cell r="H34" t="e">
            <v>#N/A</v>
          </cell>
          <cell r="I34">
            <v>5.21</v>
          </cell>
          <cell r="J34" t="e">
            <v>#N/A</v>
          </cell>
          <cell r="K34">
            <v>4.8600000000000003</v>
          </cell>
        </row>
        <row r="35">
          <cell r="A35" t="str">
            <v>一般会計</v>
          </cell>
          <cell r="B35" t="e">
            <v>#N/A</v>
          </cell>
          <cell r="C35">
            <v>5.81</v>
          </cell>
          <cell r="D35" t="e">
            <v>#N/A</v>
          </cell>
          <cell r="E35">
            <v>5.46</v>
          </cell>
          <cell r="F35" t="e">
            <v>#N/A</v>
          </cell>
          <cell r="G35">
            <v>8.6999999999999993</v>
          </cell>
          <cell r="H35" t="e">
            <v>#N/A</v>
          </cell>
          <cell r="I35">
            <v>6.39</v>
          </cell>
          <cell r="J35" t="e">
            <v>#N/A</v>
          </cell>
          <cell r="K35">
            <v>9.43</v>
          </cell>
        </row>
        <row r="36">
          <cell r="A36" t="str">
            <v>病院事業会計</v>
          </cell>
          <cell r="B36" t="e">
            <v>#N/A</v>
          </cell>
          <cell r="C36">
            <v>10.72</v>
          </cell>
          <cell r="D36" t="e">
            <v>#N/A</v>
          </cell>
          <cell r="E36">
            <v>11.92</v>
          </cell>
          <cell r="F36" t="e">
            <v>#N/A</v>
          </cell>
          <cell r="G36">
            <v>12.52</v>
          </cell>
          <cell r="H36" t="e">
            <v>#N/A</v>
          </cell>
          <cell r="I36">
            <v>12.47</v>
          </cell>
          <cell r="J36" t="e">
            <v>#N/A</v>
          </cell>
          <cell r="K36">
            <v>12.09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3147</v>
          </cell>
          <cell r="G42">
            <v>3072</v>
          </cell>
          <cell r="J42">
            <v>3200</v>
          </cell>
          <cell r="M42">
            <v>3483</v>
          </cell>
          <cell r="P42">
            <v>3507</v>
          </cell>
        </row>
        <row r="43">
          <cell r="A43" t="str">
            <v>一時借入金の利子</v>
          </cell>
          <cell r="B43">
            <v>0</v>
          </cell>
          <cell r="E43">
            <v>0</v>
          </cell>
          <cell r="H43">
            <v>0</v>
          </cell>
          <cell r="K43">
            <v>0</v>
          </cell>
          <cell r="N43">
            <v>0</v>
          </cell>
        </row>
        <row r="44">
          <cell r="A44" t="str">
            <v>債務負担行為に基づく支出額</v>
          </cell>
          <cell r="B44">
            <v>27</v>
          </cell>
          <cell r="E44">
            <v>27</v>
          </cell>
          <cell r="H44">
            <v>23</v>
          </cell>
          <cell r="K44">
            <v>66</v>
          </cell>
          <cell r="N44">
            <v>48</v>
          </cell>
        </row>
        <row r="45">
          <cell r="A45" t="str">
            <v>組合等が起こした地方債の元利償還金に対する負担金等</v>
          </cell>
          <cell r="B45">
            <v>1</v>
          </cell>
          <cell r="E45">
            <v>1</v>
          </cell>
          <cell r="H45">
            <v>0</v>
          </cell>
          <cell r="K45">
            <v>0</v>
          </cell>
          <cell r="N45">
            <v>8</v>
          </cell>
        </row>
        <row r="46">
          <cell r="A46" t="str">
            <v>公営企業債の元利償還金に対する繰入金</v>
          </cell>
          <cell r="B46">
            <v>838</v>
          </cell>
          <cell r="E46">
            <v>805</v>
          </cell>
          <cell r="H46">
            <v>822</v>
          </cell>
          <cell r="K46">
            <v>761</v>
          </cell>
          <cell r="N46">
            <v>769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3404</v>
          </cell>
          <cell r="E49">
            <v>3431</v>
          </cell>
          <cell r="H49">
            <v>3629</v>
          </cell>
          <cell r="K49">
            <v>4039</v>
          </cell>
          <cell r="N49">
            <v>4295</v>
          </cell>
        </row>
        <row r="50">
          <cell r="A50" t="str">
            <v>実質公債費比率の分子</v>
          </cell>
          <cell r="B50" t="e">
            <v>#N/A</v>
          </cell>
          <cell r="C50">
            <v>1123</v>
          </cell>
          <cell r="D50" t="e">
            <v>#N/A</v>
          </cell>
          <cell r="E50" t="e">
            <v>#N/A</v>
          </cell>
          <cell r="F50">
            <v>1192</v>
          </cell>
          <cell r="G50" t="e">
            <v>#N/A</v>
          </cell>
          <cell r="H50" t="e">
            <v>#N/A</v>
          </cell>
          <cell r="I50">
            <v>1274</v>
          </cell>
          <cell r="J50" t="e">
            <v>#N/A</v>
          </cell>
          <cell r="K50" t="e">
            <v>#N/A</v>
          </cell>
          <cell r="L50">
            <v>1383</v>
          </cell>
          <cell r="M50" t="e">
            <v>#N/A</v>
          </cell>
          <cell r="N50" t="e">
            <v>#N/A</v>
          </cell>
          <cell r="O50">
            <v>1613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33874</v>
          </cell>
          <cell r="G56">
            <v>35188</v>
          </cell>
          <cell r="J56">
            <v>35393</v>
          </cell>
          <cell r="M56">
            <v>34522</v>
          </cell>
          <cell r="P56">
            <v>33794</v>
          </cell>
        </row>
        <row r="57">
          <cell r="A57" t="str">
            <v>充当可能特定歳入</v>
          </cell>
          <cell r="D57">
            <v>403</v>
          </cell>
          <cell r="G57">
            <v>359</v>
          </cell>
          <cell r="J57">
            <v>389</v>
          </cell>
          <cell r="M57">
            <v>803</v>
          </cell>
          <cell r="P57">
            <v>978</v>
          </cell>
        </row>
        <row r="58">
          <cell r="A58" t="str">
            <v>充当可能基金</v>
          </cell>
          <cell r="D58">
            <v>10584</v>
          </cell>
          <cell r="G58">
            <v>9595</v>
          </cell>
          <cell r="J58">
            <v>8630</v>
          </cell>
          <cell r="M58">
            <v>8705</v>
          </cell>
          <cell r="P58">
            <v>8724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83</v>
          </cell>
          <cell r="E61">
            <v>70</v>
          </cell>
          <cell r="H61">
            <v>43</v>
          </cell>
          <cell r="K61">
            <v>41</v>
          </cell>
          <cell r="N61">
            <v>9</v>
          </cell>
        </row>
        <row r="62">
          <cell r="A62" t="str">
            <v>退職手当負担見込額</v>
          </cell>
          <cell r="B62">
            <v>3728</v>
          </cell>
          <cell r="E62">
            <v>3335</v>
          </cell>
          <cell r="H62">
            <v>3181</v>
          </cell>
          <cell r="K62">
            <v>3219</v>
          </cell>
          <cell r="N62">
            <v>3192</v>
          </cell>
        </row>
        <row r="63">
          <cell r="A63" t="str">
            <v>組合等負担等見込額</v>
          </cell>
          <cell r="B63">
            <v>13</v>
          </cell>
          <cell r="E63">
            <v>23</v>
          </cell>
          <cell r="H63">
            <v>54</v>
          </cell>
          <cell r="K63">
            <v>131</v>
          </cell>
          <cell r="N63">
            <v>122</v>
          </cell>
        </row>
        <row r="64">
          <cell r="A64" t="str">
            <v>公営企業債等繰入見込額</v>
          </cell>
          <cell r="B64">
            <v>9606</v>
          </cell>
          <cell r="E64">
            <v>9495</v>
          </cell>
          <cell r="H64">
            <v>9580</v>
          </cell>
          <cell r="K64">
            <v>9581</v>
          </cell>
          <cell r="N64">
            <v>8738</v>
          </cell>
        </row>
        <row r="65">
          <cell r="A65" t="str">
            <v>債務負担行為に基づく支出予定額</v>
          </cell>
          <cell r="B65">
            <v>117</v>
          </cell>
          <cell r="E65">
            <v>92</v>
          </cell>
          <cell r="H65">
            <v>75</v>
          </cell>
          <cell r="K65">
            <v>58</v>
          </cell>
          <cell r="N65">
            <v>43</v>
          </cell>
        </row>
        <row r="66">
          <cell r="A66" t="str">
            <v>一般会計等に係る地方債の現在高</v>
          </cell>
          <cell r="B66">
            <v>37298</v>
          </cell>
          <cell r="E66">
            <v>38543</v>
          </cell>
          <cell r="H66">
            <v>40179</v>
          </cell>
          <cell r="K66">
            <v>39916</v>
          </cell>
          <cell r="N66">
            <v>39626</v>
          </cell>
        </row>
        <row r="67">
          <cell r="A67" t="str">
            <v>将来負担比率の分子</v>
          </cell>
          <cell r="B67" t="e">
            <v>#N/A</v>
          </cell>
          <cell r="C67">
            <v>5983</v>
          </cell>
          <cell r="D67" t="e">
            <v>#N/A</v>
          </cell>
          <cell r="E67" t="e">
            <v>#N/A</v>
          </cell>
          <cell r="F67">
            <v>6416</v>
          </cell>
          <cell r="G67" t="e">
            <v>#N/A</v>
          </cell>
          <cell r="H67" t="e">
            <v>#N/A</v>
          </cell>
          <cell r="I67">
            <v>8699</v>
          </cell>
          <cell r="J67" t="e">
            <v>#N/A</v>
          </cell>
          <cell r="K67" t="e">
            <v>#N/A</v>
          </cell>
          <cell r="L67">
            <v>8916</v>
          </cell>
          <cell r="M67" t="e">
            <v>#N/A</v>
          </cell>
          <cell r="N67" t="e">
            <v>#N/A</v>
          </cell>
          <cell r="O67">
            <v>8234</v>
          </cell>
          <cell r="P67" t="e">
            <v>#N/A</v>
          </cell>
        </row>
        <row r="71">
          <cell r="B71" t="str">
            <v>R01</v>
          </cell>
          <cell r="C71" t="str">
            <v>R02</v>
          </cell>
          <cell r="D71" t="str">
            <v>R03</v>
          </cell>
        </row>
        <row r="72">
          <cell r="A72" t="str">
            <v>財政調整基金</v>
          </cell>
          <cell r="B72">
            <v>2959</v>
          </cell>
          <cell r="C72">
            <v>2649</v>
          </cell>
          <cell r="D72">
            <v>2403</v>
          </cell>
        </row>
        <row r="73">
          <cell r="A73" t="str">
            <v>減債基金</v>
          </cell>
          <cell r="B73">
            <v>1415</v>
          </cell>
          <cell r="C73">
            <v>1115</v>
          </cell>
          <cell r="D73">
            <v>1274</v>
          </cell>
        </row>
        <row r="74">
          <cell r="A74" t="str">
            <v>その他特定目的基金</v>
          </cell>
          <cell r="B74">
            <v>6617</v>
          </cell>
          <cell r="C74">
            <v>6492</v>
          </cell>
          <cell r="D74">
            <v>6454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38AEA-68F6-47B6-BFCB-3258F723D057}">
  <sheetPr>
    <pageSetUpPr fitToPage="1"/>
  </sheetPr>
  <dimension ref="A1:DO56"/>
  <sheetViews>
    <sheetView showGridLines="0" tabSelected="1" workbookViewId="0"/>
  </sheetViews>
  <sheetFormatPr defaultColWidth="0" defaultRowHeight="11" zeroHeight="1" x14ac:dyDescent="0.2"/>
  <cols>
    <col min="1" max="11" width="2.08984375" style="61" customWidth="1"/>
    <col min="12" max="12" width="2.1796875" style="61" customWidth="1"/>
    <col min="13" max="17" width="2.36328125" style="61" customWidth="1"/>
    <col min="18" max="119" width="2.08984375" style="61" customWidth="1"/>
    <col min="120" max="16384" width="0" style="61" hidden="1"/>
  </cols>
  <sheetData>
    <row r="1" spans="1:119" ht="33" customHeight="1" x14ac:dyDescent="0.2">
      <c r="B1" s="62" t="s">
        <v>19</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x14ac:dyDescent="0.25">
      <c r="B2" s="64" t="s">
        <v>20</v>
      </c>
      <c r="C2" s="64"/>
      <c r="D2" s="65"/>
    </row>
    <row r="3" spans="1:119" ht="18.75" customHeight="1" thickBot="1" x14ac:dyDescent="0.25">
      <c r="A3" s="63"/>
      <c r="B3" s="66" t="s">
        <v>21</v>
      </c>
      <c r="C3" s="67"/>
      <c r="D3" s="67"/>
      <c r="E3" s="68"/>
      <c r="F3" s="68"/>
      <c r="G3" s="68"/>
      <c r="H3" s="68"/>
      <c r="I3" s="68"/>
      <c r="J3" s="68"/>
      <c r="K3" s="68"/>
      <c r="L3" s="68" t="s">
        <v>22</v>
      </c>
      <c r="M3" s="68"/>
      <c r="N3" s="68"/>
      <c r="O3" s="68"/>
      <c r="P3" s="68"/>
      <c r="Q3" s="68"/>
      <c r="R3" s="69"/>
      <c r="S3" s="69"/>
      <c r="T3" s="69"/>
      <c r="U3" s="69"/>
      <c r="V3" s="70"/>
      <c r="W3" s="71" t="s">
        <v>23</v>
      </c>
      <c r="X3" s="72"/>
      <c r="Y3" s="72"/>
      <c r="Z3" s="72"/>
      <c r="AA3" s="72"/>
      <c r="AB3" s="67"/>
      <c r="AC3" s="69" t="s">
        <v>24</v>
      </c>
      <c r="AD3" s="72"/>
      <c r="AE3" s="72"/>
      <c r="AF3" s="72"/>
      <c r="AG3" s="72"/>
      <c r="AH3" s="72"/>
      <c r="AI3" s="72"/>
      <c r="AJ3" s="72"/>
      <c r="AK3" s="72"/>
      <c r="AL3" s="73"/>
      <c r="AM3" s="71" t="s">
        <v>25</v>
      </c>
      <c r="AN3" s="72"/>
      <c r="AO3" s="72"/>
      <c r="AP3" s="72"/>
      <c r="AQ3" s="72"/>
      <c r="AR3" s="72"/>
      <c r="AS3" s="72"/>
      <c r="AT3" s="72"/>
      <c r="AU3" s="72"/>
      <c r="AV3" s="72"/>
      <c r="AW3" s="72"/>
      <c r="AX3" s="73"/>
      <c r="AY3" s="74" t="s">
        <v>26</v>
      </c>
      <c r="AZ3" s="75"/>
      <c r="BA3" s="75"/>
      <c r="BB3" s="75"/>
      <c r="BC3" s="75"/>
      <c r="BD3" s="75"/>
      <c r="BE3" s="75"/>
      <c r="BF3" s="75"/>
      <c r="BG3" s="75"/>
      <c r="BH3" s="75"/>
      <c r="BI3" s="75"/>
      <c r="BJ3" s="75"/>
      <c r="BK3" s="75"/>
      <c r="BL3" s="75"/>
      <c r="BM3" s="76"/>
      <c r="BN3" s="71" t="s">
        <v>27</v>
      </c>
      <c r="BO3" s="72"/>
      <c r="BP3" s="72"/>
      <c r="BQ3" s="72"/>
      <c r="BR3" s="72"/>
      <c r="BS3" s="72"/>
      <c r="BT3" s="72"/>
      <c r="BU3" s="73"/>
      <c r="BV3" s="71" t="s">
        <v>28</v>
      </c>
      <c r="BW3" s="72"/>
      <c r="BX3" s="72"/>
      <c r="BY3" s="72"/>
      <c r="BZ3" s="72"/>
      <c r="CA3" s="72"/>
      <c r="CB3" s="72"/>
      <c r="CC3" s="73"/>
      <c r="CD3" s="74" t="s">
        <v>26</v>
      </c>
      <c r="CE3" s="75"/>
      <c r="CF3" s="75"/>
      <c r="CG3" s="75"/>
      <c r="CH3" s="75"/>
      <c r="CI3" s="75"/>
      <c r="CJ3" s="75"/>
      <c r="CK3" s="75"/>
      <c r="CL3" s="75"/>
      <c r="CM3" s="75"/>
      <c r="CN3" s="75"/>
      <c r="CO3" s="75"/>
      <c r="CP3" s="75"/>
      <c r="CQ3" s="75"/>
      <c r="CR3" s="75"/>
      <c r="CS3" s="76"/>
      <c r="CT3" s="71" t="s">
        <v>29</v>
      </c>
      <c r="CU3" s="72"/>
      <c r="CV3" s="72"/>
      <c r="CW3" s="72"/>
      <c r="CX3" s="72"/>
      <c r="CY3" s="72"/>
      <c r="CZ3" s="72"/>
      <c r="DA3" s="73"/>
      <c r="DB3" s="71" t="s">
        <v>30</v>
      </c>
      <c r="DC3" s="72"/>
      <c r="DD3" s="72"/>
      <c r="DE3" s="72"/>
      <c r="DF3" s="72"/>
      <c r="DG3" s="72"/>
      <c r="DH3" s="72"/>
      <c r="DI3" s="73"/>
    </row>
    <row r="4" spans="1:119" ht="18.75" customHeight="1" x14ac:dyDescent="0.2">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31</v>
      </c>
      <c r="AZ4" s="89"/>
      <c r="BA4" s="89"/>
      <c r="BB4" s="89"/>
      <c r="BC4" s="89"/>
      <c r="BD4" s="89"/>
      <c r="BE4" s="89"/>
      <c r="BF4" s="89"/>
      <c r="BG4" s="89"/>
      <c r="BH4" s="89"/>
      <c r="BI4" s="89"/>
      <c r="BJ4" s="89"/>
      <c r="BK4" s="89"/>
      <c r="BL4" s="89"/>
      <c r="BM4" s="90"/>
      <c r="BN4" s="91">
        <v>34289187</v>
      </c>
      <c r="BO4" s="92"/>
      <c r="BP4" s="92"/>
      <c r="BQ4" s="92"/>
      <c r="BR4" s="92"/>
      <c r="BS4" s="92"/>
      <c r="BT4" s="92"/>
      <c r="BU4" s="93"/>
      <c r="BV4" s="91">
        <v>37093657</v>
      </c>
      <c r="BW4" s="92"/>
      <c r="BX4" s="92"/>
      <c r="BY4" s="92"/>
      <c r="BZ4" s="92"/>
      <c r="CA4" s="92"/>
      <c r="CB4" s="92"/>
      <c r="CC4" s="93"/>
      <c r="CD4" s="94" t="s">
        <v>32</v>
      </c>
      <c r="CE4" s="95"/>
      <c r="CF4" s="95"/>
      <c r="CG4" s="95"/>
      <c r="CH4" s="95"/>
      <c r="CI4" s="95"/>
      <c r="CJ4" s="95"/>
      <c r="CK4" s="95"/>
      <c r="CL4" s="95"/>
      <c r="CM4" s="95"/>
      <c r="CN4" s="95"/>
      <c r="CO4" s="95"/>
      <c r="CP4" s="95"/>
      <c r="CQ4" s="95"/>
      <c r="CR4" s="95"/>
      <c r="CS4" s="96"/>
      <c r="CT4" s="97">
        <v>9.5</v>
      </c>
      <c r="CU4" s="98"/>
      <c r="CV4" s="98"/>
      <c r="CW4" s="98"/>
      <c r="CX4" s="98"/>
      <c r="CY4" s="98"/>
      <c r="CZ4" s="98"/>
      <c r="DA4" s="99"/>
      <c r="DB4" s="97">
        <v>6.6</v>
      </c>
      <c r="DC4" s="98"/>
      <c r="DD4" s="98"/>
      <c r="DE4" s="98"/>
      <c r="DF4" s="98"/>
      <c r="DG4" s="98"/>
      <c r="DH4" s="98"/>
      <c r="DI4" s="99"/>
    </row>
    <row r="5" spans="1:119" ht="18.75" customHeight="1" x14ac:dyDescent="0.2">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33</v>
      </c>
      <c r="AN5" s="106"/>
      <c r="AO5" s="106"/>
      <c r="AP5" s="106"/>
      <c r="AQ5" s="106"/>
      <c r="AR5" s="106"/>
      <c r="AS5" s="106"/>
      <c r="AT5" s="107"/>
      <c r="AU5" s="108" t="s">
        <v>34</v>
      </c>
      <c r="AV5" s="109"/>
      <c r="AW5" s="109"/>
      <c r="AX5" s="109"/>
      <c r="AY5" s="110" t="s">
        <v>35</v>
      </c>
      <c r="AZ5" s="111"/>
      <c r="BA5" s="111"/>
      <c r="BB5" s="111"/>
      <c r="BC5" s="111"/>
      <c r="BD5" s="111"/>
      <c r="BE5" s="111"/>
      <c r="BF5" s="111"/>
      <c r="BG5" s="111"/>
      <c r="BH5" s="111"/>
      <c r="BI5" s="111"/>
      <c r="BJ5" s="111"/>
      <c r="BK5" s="111"/>
      <c r="BL5" s="111"/>
      <c r="BM5" s="112"/>
      <c r="BN5" s="113">
        <v>32427295</v>
      </c>
      <c r="BO5" s="114"/>
      <c r="BP5" s="114"/>
      <c r="BQ5" s="114"/>
      <c r="BR5" s="114"/>
      <c r="BS5" s="114"/>
      <c r="BT5" s="114"/>
      <c r="BU5" s="115"/>
      <c r="BV5" s="113">
        <v>35629173</v>
      </c>
      <c r="BW5" s="114"/>
      <c r="BX5" s="114"/>
      <c r="BY5" s="114"/>
      <c r="BZ5" s="114"/>
      <c r="CA5" s="114"/>
      <c r="CB5" s="114"/>
      <c r="CC5" s="115"/>
      <c r="CD5" s="116" t="s">
        <v>36</v>
      </c>
      <c r="CE5" s="117"/>
      <c r="CF5" s="117"/>
      <c r="CG5" s="117"/>
      <c r="CH5" s="117"/>
      <c r="CI5" s="117"/>
      <c r="CJ5" s="117"/>
      <c r="CK5" s="117"/>
      <c r="CL5" s="117"/>
      <c r="CM5" s="117"/>
      <c r="CN5" s="117"/>
      <c r="CO5" s="117"/>
      <c r="CP5" s="117"/>
      <c r="CQ5" s="117"/>
      <c r="CR5" s="117"/>
      <c r="CS5" s="118"/>
      <c r="CT5" s="119">
        <v>92.5</v>
      </c>
      <c r="CU5" s="120"/>
      <c r="CV5" s="120"/>
      <c r="CW5" s="120"/>
      <c r="CX5" s="120"/>
      <c r="CY5" s="120"/>
      <c r="CZ5" s="120"/>
      <c r="DA5" s="121"/>
      <c r="DB5" s="119">
        <v>96.5</v>
      </c>
      <c r="DC5" s="120"/>
      <c r="DD5" s="120"/>
      <c r="DE5" s="120"/>
      <c r="DF5" s="120"/>
      <c r="DG5" s="120"/>
      <c r="DH5" s="120"/>
      <c r="DI5" s="121"/>
    </row>
    <row r="6" spans="1:119" ht="18.75" customHeight="1" x14ac:dyDescent="0.2">
      <c r="A6" s="63"/>
      <c r="B6" s="122" t="s">
        <v>37</v>
      </c>
      <c r="C6" s="123"/>
      <c r="D6" s="123"/>
      <c r="E6" s="124"/>
      <c r="F6" s="124"/>
      <c r="G6" s="124"/>
      <c r="H6" s="124"/>
      <c r="I6" s="124"/>
      <c r="J6" s="124"/>
      <c r="K6" s="124"/>
      <c r="L6" s="124" t="s">
        <v>38</v>
      </c>
      <c r="M6" s="124"/>
      <c r="N6" s="124"/>
      <c r="O6" s="124"/>
      <c r="P6" s="124"/>
      <c r="Q6" s="124"/>
      <c r="R6" s="125"/>
      <c r="S6" s="125"/>
      <c r="T6" s="125"/>
      <c r="U6" s="125"/>
      <c r="V6" s="126"/>
      <c r="W6" s="127" t="s">
        <v>39</v>
      </c>
      <c r="X6" s="128"/>
      <c r="Y6" s="128"/>
      <c r="Z6" s="128"/>
      <c r="AA6" s="128"/>
      <c r="AB6" s="123"/>
      <c r="AC6" s="129" t="s">
        <v>40</v>
      </c>
      <c r="AD6" s="130"/>
      <c r="AE6" s="130"/>
      <c r="AF6" s="130"/>
      <c r="AG6" s="130"/>
      <c r="AH6" s="130"/>
      <c r="AI6" s="130"/>
      <c r="AJ6" s="130"/>
      <c r="AK6" s="130"/>
      <c r="AL6" s="131"/>
      <c r="AM6" s="105" t="s">
        <v>41</v>
      </c>
      <c r="AN6" s="106"/>
      <c r="AO6" s="106"/>
      <c r="AP6" s="106"/>
      <c r="AQ6" s="106"/>
      <c r="AR6" s="106"/>
      <c r="AS6" s="106"/>
      <c r="AT6" s="107"/>
      <c r="AU6" s="108" t="s">
        <v>34</v>
      </c>
      <c r="AV6" s="109"/>
      <c r="AW6" s="109"/>
      <c r="AX6" s="109"/>
      <c r="AY6" s="110" t="s">
        <v>42</v>
      </c>
      <c r="AZ6" s="111"/>
      <c r="BA6" s="111"/>
      <c r="BB6" s="111"/>
      <c r="BC6" s="111"/>
      <c r="BD6" s="111"/>
      <c r="BE6" s="111"/>
      <c r="BF6" s="111"/>
      <c r="BG6" s="111"/>
      <c r="BH6" s="111"/>
      <c r="BI6" s="111"/>
      <c r="BJ6" s="111"/>
      <c r="BK6" s="111"/>
      <c r="BL6" s="111"/>
      <c r="BM6" s="112"/>
      <c r="BN6" s="113">
        <v>1861892</v>
      </c>
      <c r="BO6" s="114"/>
      <c r="BP6" s="114"/>
      <c r="BQ6" s="114"/>
      <c r="BR6" s="114"/>
      <c r="BS6" s="114"/>
      <c r="BT6" s="114"/>
      <c r="BU6" s="115"/>
      <c r="BV6" s="113">
        <v>1464484</v>
      </c>
      <c r="BW6" s="114"/>
      <c r="BX6" s="114"/>
      <c r="BY6" s="114"/>
      <c r="BZ6" s="114"/>
      <c r="CA6" s="114"/>
      <c r="CB6" s="114"/>
      <c r="CC6" s="115"/>
      <c r="CD6" s="116" t="s">
        <v>43</v>
      </c>
      <c r="CE6" s="117"/>
      <c r="CF6" s="117"/>
      <c r="CG6" s="117"/>
      <c r="CH6" s="117"/>
      <c r="CI6" s="117"/>
      <c r="CJ6" s="117"/>
      <c r="CK6" s="117"/>
      <c r="CL6" s="117"/>
      <c r="CM6" s="117"/>
      <c r="CN6" s="117"/>
      <c r="CO6" s="117"/>
      <c r="CP6" s="117"/>
      <c r="CQ6" s="117"/>
      <c r="CR6" s="117"/>
      <c r="CS6" s="118"/>
      <c r="CT6" s="132">
        <v>95.8</v>
      </c>
      <c r="CU6" s="133"/>
      <c r="CV6" s="133"/>
      <c r="CW6" s="133"/>
      <c r="CX6" s="133"/>
      <c r="CY6" s="133"/>
      <c r="CZ6" s="133"/>
      <c r="DA6" s="134"/>
      <c r="DB6" s="132">
        <v>99.4</v>
      </c>
      <c r="DC6" s="133"/>
      <c r="DD6" s="133"/>
      <c r="DE6" s="133"/>
      <c r="DF6" s="133"/>
      <c r="DG6" s="133"/>
      <c r="DH6" s="133"/>
      <c r="DI6" s="134"/>
    </row>
    <row r="7" spans="1:119" ht="18.75" customHeight="1" x14ac:dyDescent="0.2">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44</v>
      </c>
      <c r="AN7" s="106"/>
      <c r="AO7" s="106"/>
      <c r="AP7" s="106"/>
      <c r="AQ7" s="106"/>
      <c r="AR7" s="106"/>
      <c r="AS7" s="106"/>
      <c r="AT7" s="107"/>
      <c r="AU7" s="108" t="s">
        <v>34</v>
      </c>
      <c r="AV7" s="109"/>
      <c r="AW7" s="109"/>
      <c r="AX7" s="109"/>
      <c r="AY7" s="110" t="s">
        <v>45</v>
      </c>
      <c r="AZ7" s="111"/>
      <c r="BA7" s="111"/>
      <c r="BB7" s="111"/>
      <c r="BC7" s="111"/>
      <c r="BD7" s="111"/>
      <c r="BE7" s="111"/>
      <c r="BF7" s="111"/>
      <c r="BG7" s="111"/>
      <c r="BH7" s="111"/>
      <c r="BI7" s="111"/>
      <c r="BJ7" s="111"/>
      <c r="BK7" s="111"/>
      <c r="BL7" s="111"/>
      <c r="BM7" s="112"/>
      <c r="BN7" s="113">
        <v>313393</v>
      </c>
      <c r="BO7" s="114"/>
      <c r="BP7" s="114"/>
      <c r="BQ7" s="114"/>
      <c r="BR7" s="114"/>
      <c r="BS7" s="114"/>
      <c r="BT7" s="114"/>
      <c r="BU7" s="115"/>
      <c r="BV7" s="113">
        <v>436371</v>
      </c>
      <c r="BW7" s="114"/>
      <c r="BX7" s="114"/>
      <c r="BY7" s="114"/>
      <c r="BZ7" s="114"/>
      <c r="CA7" s="114"/>
      <c r="CB7" s="114"/>
      <c r="CC7" s="115"/>
      <c r="CD7" s="116" t="s">
        <v>46</v>
      </c>
      <c r="CE7" s="117"/>
      <c r="CF7" s="117"/>
      <c r="CG7" s="117"/>
      <c r="CH7" s="117"/>
      <c r="CI7" s="117"/>
      <c r="CJ7" s="117"/>
      <c r="CK7" s="117"/>
      <c r="CL7" s="117"/>
      <c r="CM7" s="117"/>
      <c r="CN7" s="117"/>
      <c r="CO7" s="117"/>
      <c r="CP7" s="117"/>
      <c r="CQ7" s="117"/>
      <c r="CR7" s="117"/>
      <c r="CS7" s="118"/>
      <c r="CT7" s="113">
        <v>16288188</v>
      </c>
      <c r="CU7" s="114"/>
      <c r="CV7" s="114"/>
      <c r="CW7" s="114"/>
      <c r="CX7" s="114"/>
      <c r="CY7" s="114"/>
      <c r="CZ7" s="114"/>
      <c r="DA7" s="115"/>
      <c r="DB7" s="113">
        <v>15662962</v>
      </c>
      <c r="DC7" s="114"/>
      <c r="DD7" s="114"/>
      <c r="DE7" s="114"/>
      <c r="DF7" s="114"/>
      <c r="DG7" s="114"/>
      <c r="DH7" s="114"/>
      <c r="DI7" s="115"/>
    </row>
    <row r="8" spans="1:119" ht="18.75" customHeight="1" thickBot="1" x14ac:dyDescent="0.25">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47</v>
      </c>
      <c r="AN8" s="106"/>
      <c r="AO8" s="106"/>
      <c r="AP8" s="106"/>
      <c r="AQ8" s="106"/>
      <c r="AR8" s="106"/>
      <c r="AS8" s="106"/>
      <c r="AT8" s="107"/>
      <c r="AU8" s="108" t="s">
        <v>34</v>
      </c>
      <c r="AV8" s="109"/>
      <c r="AW8" s="109"/>
      <c r="AX8" s="109"/>
      <c r="AY8" s="110" t="s">
        <v>48</v>
      </c>
      <c r="AZ8" s="111"/>
      <c r="BA8" s="111"/>
      <c r="BB8" s="111"/>
      <c r="BC8" s="111"/>
      <c r="BD8" s="111"/>
      <c r="BE8" s="111"/>
      <c r="BF8" s="111"/>
      <c r="BG8" s="111"/>
      <c r="BH8" s="111"/>
      <c r="BI8" s="111"/>
      <c r="BJ8" s="111"/>
      <c r="BK8" s="111"/>
      <c r="BL8" s="111"/>
      <c r="BM8" s="112"/>
      <c r="BN8" s="113">
        <v>1548499</v>
      </c>
      <c r="BO8" s="114"/>
      <c r="BP8" s="114"/>
      <c r="BQ8" s="114"/>
      <c r="BR8" s="114"/>
      <c r="BS8" s="114"/>
      <c r="BT8" s="114"/>
      <c r="BU8" s="115"/>
      <c r="BV8" s="113">
        <v>1028113</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0.24</v>
      </c>
      <c r="CU8" s="149"/>
      <c r="CV8" s="149"/>
      <c r="CW8" s="149"/>
      <c r="CX8" s="149"/>
      <c r="CY8" s="149"/>
      <c r="CZ8" s="149"/>
      <c r="DA8" s="150"/>
      <c r="DB8" s="148">
        <v>0.25</v>
      </c>
      <c r="DC8" s="149"/>
      <c r="DD8" s="149"/>
      <c r="DE8" s="149"/>
      <c r="DF8" s="149"/>
      <c r="DG8" s="149"/>
      <c r="DH8" s="149"/>
      <c r="DI8" s="150"/>
    </row>
    <row r="9" spans="1:119" ht="18.75" customHeight="1" thickBot="1" x14ac:dyDescent="0.25">
      <c r="A9" s="63"/>
      <c r="B9" s="74" t="s">
        <v>50</v>
      </c>
      <c r="C9" s="75"/>
      <c r="D9" s="75"/>
      <c r="E9" s="75"/>
      <c r="F9" s="75"/>
      <c r="G9" s="75"/>
      <c r="H9" s="75"/>
      <c r="I9" s="75"/>
      <c r="J9" s="75"/>
      <c r="K9" s="151"/>
      <c r="L9" s="152" t="s">
        <v>51</v>
      </c>
      <c r="M9" s="153"/>
      <c r="N9" s="153"/>
      <c r="O9" s="153"/>
      <c r="P9" s="153"/>
      <c r="Q9" s="154"/>
      <c r="R9" s="155">
        <v>35388</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34</v>
      </c>
      <c r="AV9" s="109"/>
      <c r="AW9" s="109"/>
      <c r="AX9" s="109"/>
      <c r="AY9" s="110" t="s">
        <v>54</v>
      </c>
      <c r="AZ9" s="111"/>
      <c r="BA9" s="111"/>
      <c r="BB9" s="111"/>
      <c r="BC9" s="111"/>
      <c r="BD9" s="111"/>
      <c r="BE9" s="111"/>
      <c r="BF9" s="111"/>
      <c r="BG9" s="111"/>
      <c r="BH9" s="111"/>
      <c r="BI9" s="111"/>
      <c r="BJ9" s="111"/>
      <c r="BK9" s="111"/>
      <c r="BL9" s="111"/>
      <c r="BM9" s="112"/>
      <c r="BN9" s="113">
        <v>520386</v>
      </c>
      <c r="BO9" s="114"/>
      <c r="BP9" s="114"/>
      <c r="BQ9" s="114"/>
      <c r="BR9" s="114"/>
      <c r="BS9" s="114"/>
      <c r="BT9" s="114"/>
      <c r="BU9" s="115"/>
      <c r="BV9" s="113">
        <v>-313251</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18.600000000000001</v>
      </c>
      <c r="CU9" s="120"/>
      <c r="CV9" s="120"/>
      <c r="CW9" s="120"/>
      <c r="CX9" s="120"/>
      <c r="CY9" s="120"/>
      <c r="CZ9" s="120"/>
      <c r="DA9" s="121"/>
      <c r="DB9" s="119">
        <v>18.5</v>
      </c>
      <c r="DC9" s="120"/>
      <c r="DD9" s="120"/>
      <c r="DE9" s="120"/>
      <c r="DF9" s="120"/>
      <c r="DG9" s="120"/>
      <c r="DH9" s="120"/>
      <c r="DI9" s="121"/>
    </row>
    <row r="10" spans="1:119" ht="18.75" customHeight="1" thickBot="1" x14ac:dyDescent="0.25">
      <c r="A10" s="63"/>
      <c r="B10" s="74"/>
      <c r="C10" s="75"/>
      <c r="D10" s="75"/>
      <c r="E10" s="75"/>
      <c r="F10" s="75"/>
      <c r="G10" s="75"/>
      <c r="H10" s="75"/>
      <c r="I10" s="75"/>
      <c r="J10" s="75"/>
      <c r="K10" s="151"/>
      <c r="L10" s="158" t="s">
        <v>56</v>
      </c>
      <c r="M10" s="106"/>
      <c r="N10" s="106"/>
      <c r="O10" s="106"/>
      <c r="P10" s="106"/>
      <c r="Q10" s="107"/>
      <c r="R10" s="159">
        <v>38919</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58</v>
      </c>
      <c r="AV10" s="109"/>
      <c r="AW10" s="109"/>
      <c r="AX10" s="109"/>
      <c r="AY10" s="110" t="s">
        <v>59</v>
      </c>
      <c r="AZ10" s="111"/>
      <c r="BA10" s="111"/>
      <c r="BB10" s="111"/>
      <c r="BC10" s="111"/>
      <c r="BD10" s="111"/>
      <c r="BE10" s="111"/>
      <c r="BF10" s="111"/>
      <c r="BG10" s="111"/>
      <c r="BH10" s="111"/>
      <c r="BI10" s="111"/>
      <c r="BJ10" s="111"/>
      <c r="BK10" s="111"/>
      <c r="BL10" s="111"/>
      <c r="BM10" s="112"/>
      <c r="BN10" s="113">
        <v>851859</v>
      </c>
      <c r="BO10" s="114"/>
      <c r="BP10" s="114"/>
      <c r="BQ10" s="114"/>
      <c r="BR10" s="114"/>
      <c r="BS10" s="114"/>
      <c r="BT10" s="114"/>
      <c r="BU10" s="115"/>
      <c r="BV10" s="113">
        <v>660400</v>
      </c>
      <c r="BW10" s="114"/>
      <c r="BX10" s="114"/>
      <c r="BY10" s="114"/>
      <c r="BZ10" s="114"/>
      <c r="CA10" s="114"/>
      <c r="CB10" s="114"/>
      <c r="CC10" s="115"/>
      <c r="CD10" s="162" t="s">
        <v>60</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5">
      <c r="A11" s="63"/>
      <c r="B11" s="74"/>
      <c r="C11" s="75"/>
      <c r="D11" s="75"/>
      <c r="E11" s="75"/>
      <c r="F11" s="75"/>
      <c r="G11" s="75"/>
      <c r="H11" s="75"/>
      <c r="I11" s="75"/>
      <c r="J11" s="75"/>
      <c r="K11" s="151"/>
      <c r="L11" s="168" t="s">
        <v>61</v>
      </c>
      <c r="M11" s="169"/>
      <c r="N11" s="169"/>
      <c r="O11" s="169"/>
      <c r="P11" s="169"/>
      <c r="Q11" s="170"/>
      <c r="R11" s="171" t="s">
        <v>62</v>
      </c>
      <c r="S11" s="172"/>
      <c r="T11" s="172"/>
      <c r="U11" s="172"/>
      <c r="V11" s="173"/>
      <c r="W11" s="82"/>
      <c r="X11" s="83"/>
      <c r="Y11" s="83"/>
      <c r="Z11" s="83"/>
      <c r="AA11" s="83"/>
      <c r="AB11" s="83"/>
      <c r="AC11" s="83"/>
      <c r="AD11" s="83"/>
      <c r="AE11" s="83"/>
      <c r="AF11" s="83"/>
      <c r="AG11" s="83"/>
      <c r="AH11" s="83"/>
      <c r="AI11" s="83"/>
      <c r="AJ11" s="83"/>
      <c r="AK11" s="83"/>
      <c r="AL11" s="84"/>
      <c r="AM11" s="105" t="s">
        <v>63</v>
      </c>
      <c r="AN11" s="106"/>
      <c r="AO11" s="106"/>
      <c r="AP11" s="106"/>
      <c r="AQ11" s="106"/>
      <c r="AR11" s="106"/>
      <c r="AS11" s="106"/>
      <c r="AT11" s="107"/>
      <c r="AU11" s="108" t="s">
        <v>58</v>
      </c>
      <c r="AV11" s="109"/>
      <c r="AW11" s="109"/>
      <c r="AX11" s="109"/>
      <c r="AY11" s="110" t="s">
        <v>64</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65</v>
      </c>
      <c r="CE11" s="117"/>
      <c r="CF11" s="117"/>
      <c r="CG11" s="117"/>
      <c r="CH11" s="117"/>
      <c r="CI11" s="117"/>
      <c r="CJ11" s="117"/>
      <c r="CK11" s="117"/>
      <c r="CL11" s="117"/>
      <c r="CM11" s="117"/>
      <c r="CN11" s="117"/>
      <c r="CO11" s="117"/>
      <c r="CP11" s="117"/>
      <c r="CQ11" s="117"/>
      <c r="CR11" s="117"/>
      <c r="CS11" s="118"/>
      <c r="CT11" s="148" t="s">
        <v>66</v>
      </c>
      <c r="CU11" s="149"/>
      <c r="CV11" s="149"/>
      <c r="CW11" s="149"/>
      <c r="CX11" s="149"/>
      <c r="CY11" s="149"/>
      <c r="CZ11" s="149"/>
      <c r="DA11" s="150"/>
      <c r="DB11" s="148" t="s">
        <v>66</v>
      </c>
      <c r="DC11" s="149"/>
      <c r="DD11" s="149"/>
      <c r="DE11" s="149"/>
      <c r="DF11" s="149"/>
      <c r="DG11" s="149"/>
      <c r="DH11" s="149"/>
      <c r="DI11" s="150"/>
    </row>
    <row r="12" spans="1:119" ht="18.75" customHeight="1" x14ac:dyDescent="0.2">
      <c r="A12" s="63"/>
      <c r="B12" s="174" t="s">
        <v>67</v>
      </c>
      <c r="C12" s="175"/>
      <c r="D12" s="175"/>
      <c r="E12" s="175"/>
      <c r="F12" s="175"/>
      <c r="G12" s="175"/>
      <c r="H12" s="175"/>
      <c r="I12" s="175"/>
      <c r="J12" s="175"/>
      <c r="K12" s="176"/>
      <c r="L12" s="177" t="s">
        <v>68</v>
      </c>
      <c r="M12" s="178"/>
      <c r="N12" s="178"/>
      <c r="O12" s="178"/>
      <c r="P12" s="178"/>
      <c r="Q12" s="179"/>
      <c r="R12" s="180">
        <v>35876</v>
      </c>
      <c r="S12" s="181"/>
      <c r="T12" s="181"/>
      <c r="U12" s="181"/>
      <c r="V12" s="182"/>
      <c r="W12" s="183" t="s">
        <v>26</v>
      </c>
      <c r="X12" s="109"/>
      <c r="Y12" s="109"/>
      <c r="Z12" s="109"/>
      <c r="AA12" s="109"/>
      <c r="AB12" s="184"/>
      <c r="AC12" s="185" t="s">
        <v>69</v>
      </c>
      <c r="AD12" s="186"/>
      <c r="AE12" s="186"/>
      <c r="AF12" s="186"/>
      <c r="AG12" s="187"/>
      <c r="AH12" s="185" t="s">
        <v>70</v>
      </c>
      <c r="AI12" s="186"/>
      <c r="AJ12" s="186"/>
      <c r="AK12" s="186"/>
      <c r="AL12" s="188"/>
      <c r="AM12" s="105" t="s">
        <v>71</v>
      </c>
      <c r="AN12" s="106"/>
      <c r="AO12" s="106"/>
      <c r="AP12" s="106"/>
      <c r="AQ12" s="106"/>
      <c r="AR12" s="106"/>
      <c r="AS12" s="106"/>
      <c r="AT12" s="107"/>
      <c r="AU12" s="108" t="s">
        <v>58</v>
      </c>
      <c r="AV12" s="109"/>
      <c r="AW12" s="109"/>
      <c r="AX12" s="109"/>
      <c r="AY12" s="110" t="s">
        <v>72</v>
      </c>
      <c r="AZ12" s="111"/>
      <c r="BA12" s="111"/>
      <c r="BB12" s="111"/>
      <c r="BC12" s="111"/>
      <c r="BD12" s="111"/>
      <c r="BE12" s="111"/>
      <c r="BF12" s="111"/>
      <c r="BG12" s="111"/>
      <c r="BH12" s="111"/>
      <c r="BI12" s="111"/>
      <c r="BJ12" s="111"/>
      <c r="BK12" s="111"/>
      <c r="BL12" s="111"/>
      <c r="BM12" s="112"/>
      <c r="BN12" s="113">
        <v>1098412</v>
      </c>
      <c r="BO12" s="114"/>
      <c r="BP12" s="114"/>
      <c r="BQ12" s="114"/>
      <c r="BR12" s="114"/>
      <c r="BS12" s="114"/>
      <c r="BT12" s="114"/>
      <c r="BU12" s="115"/>
      <c r="BV12" s="113">
        <v>970453</v>
      </c>
      <c r="BW12" s="114"/>
      <c r="BX12" s="114"/>
      <c r="BY12" s="114"/>
      <c r="BZ12" s="114"/>
      <c r="CA12" s="114"/>
      <c r="CB12" s="114"/>
      <c r="CC12" s="115"/>
      <c r="CD12" s="116" t="s">
        <v>73</v>
      </c>
      <c r="CE12" s="117"/>
      <c r="CF12" s="117"/>
      <c r="CG12" s="117"/>
      <c r="CH12" s="117"/>
      <c r="CI12" s="117"/>
      <c r="CJ12" s="117"/>
      <c r="CK12" s="117"/>
      <c r="CL12" s="117"/>
      <c r="CM12" s="117"/>
      <c r="CN12" s="117"/>
      <c r="CO12" s="117"/>
      <c r="CP12" s="117"/>
      <c r="CQ12" s="117"/>
      <c r="CR12" s="117"/>
      <c r="CS12" s="118"/>
      <c r="CT12" s="148" t="s">
        <v>66</v>
      </c>
      <c r="CU12" s="149"/>
      <c r="CV12" s="149"/>
      <c r="CW12" s="149"/>
      <c r="CX12" s="149"/>
      <c r="CY12" s="149"/>
      <c r="CZ12" s="149"/>
      <c r="DA12" s="150"/>
      <c r="DB12" s="148" t="s">
        <v>66</v>
      </c>
      <c r="DC12" s="149"/>
      <c r="DD12" s="149"/>
      <c r="DE12" s="149"/>
      <c r="DF12" s="149"/>
      <c r="DG12" s="149"/>
      <c r="DH12" s="149"/>
      <c r="DI12" s="150"/>
    </row>
    <row r="13" spans="1:119" ht="18.75" customHeight="1" x14ac:dyDescent="0.2">
      <c r="A13" s="63"/>
      <c r="B13" s="189"/>
      <c r="C13" s="190"/>
      <c r="D13" s="190"/>
      <c r="E13" s="190"/>
      <c r="F13" s="190"/>
      <c r="G13" s="190"/>
      <c r="H13" s="190"/>
      <c r="I13" s="190"/>
      <c r="J13" s="190"/>
      <c r="K13" s="191"/>
      <c r="L13" s="192"/>
      <c r="M13" s="193" t="s">
        <v>74</v>
      </c>
      <c r="N13" s="194"/>
      <c r="O13" s="194"/>
      <c r="P13" s="194"/>
      <c r="Q13" s="195"/>
      <c r="R13" s="196">
        <v>35613</v>
      </c>
      <c r="S13" s="197"/>
      <c r="T13" s="197"/>
      <c r="U13" s="197"/>
      <c r="V13" s="198"/>
      <c r="W13" s="127" t="s">
        <v>75</v>
      </c>
      <c r="X13" s="128"/>
      <c r="Y13" s="128"/>
      <c r="Z13" s="128"/>
      <c r="AA13" s="128"/>
      <c r="AB13" s="123"/>
      <c r="AC13" s="159">
        <v>3123</v>
      </c>
      <c r="AD13" s="160"/>
      <c r="AE13" s="160"/>
      <c r="AF13" s="160"/>
      <c r="AG13" s="199"/>
      <c r="AH13" s="159">
        <v>3802</v>
      </c>
      <c r="AI13" s="160"/>
      <c r="AJ13" s="160"/>
      <c r="AK13" s="160"/>
      <c r="AL13" s="161"/>
      <c r="AM13" s="105" t="s">
        <v>76</v>
      </c>
      <c r="AN13" s="106"/>
      <c r="AO13" s="106"/>
      <c r="AP13" s="106"/>
      <c r="AQ13" s="106"/>
      <c r="AR13" s="106"/>
      <c r="AS13" s="106"/>
      <c r="AT13" s="107"/>
      <c r="AU13" s="108" t="s">
        <v>58</v>
      </c>
      <c r="AV13" s="109"/>
      <c r="AW13" s="109"/>
      <c r="AX13" s="109"/>
      <c r="AY13" s="110" t="s">
        <v>77</v>
      </c>
      <c r="AZ13" s="111"/>
      <c r="BA13" s="111"/>
      <c r="BB13" s="111"/>
      <c r="BC13" s="111"/>
      <c r="BD13" s="111"/>
      <c r="BE13" s="111"/>
      <c r="BF13" s="111"/>
      <c r="BG13" s="111"/>
      <c r="BH13" s="111"/>
      <c r="BI13" s="111"/>
      <c r="BJ13" s="111"/>
      <c r="BK13" s="111"/>
      <c r="BL13" s="111"/>
      <c r="BM13" s="112"/>
      <c r="BN13" s="113">
        <v>273833</v>
      </c>
      <c r="BO13" s="114"/>
      <c r="BP13" s="114"/>
      <c r="BQ13" s="114"/>
      <c r="BR13" s="114"/>
      <c r="BS13" s="114"/>
      <c r="BT13" s="114"/>
      <c r="BU13" s="115"/>
      <c r="BV13" s="113">
        <v>-623304</v>
      </c>
      <c r="BW13" s="114"/>
      <c r="BX13" s="114"/>
      <c r="BY13" s="114"/>
      <c r="BZ13" s="114"/>
      <c r="CA13" s="114"/>
      <c r="CB13" s="114"/>
      <c r="CC13" s="115"/>
      <c r="CD13" s="116" t="s">
        <v>78</v>
      </c>
      <c r="CE13" s="117"/>
      <c r="CF13" s="117"/>
      <c r="CG13" s="117"/>
      <c r="CH13" s="117"/>
      <c r="CI13" s="117"/>
      <c r="CJ13" s="117"/>
      <c r="CK13" s="117"/>
      <c r="CL13" s="117"/>
      <c r="CM13" s="117"/>
      <c r="CN13" s="117"/>
      <c r="CO13" s="117"/>
      <c r="CP13" s="117"/>
      <c r="CQ13" s="117"/>
      <c r="CR13" s="117"/>
      <c r="CS13" s="118"/>
      <c r="CT13" s="119">
        <v>11.4</v>
      </c>
      <c r="CU13" s="120"/>
      <c r="CV13" s="120"/>
      <c r="CW13" s="120"/>
      <c r="CX13" s="120"/>
      <c r="CY13" s="120"/>
      <c r="CZ13" s="120"/>
      <c r="DA13" s="121"/>
      <c r="DB13" s="119">
        <v>10.5</v>
      </c>
      <c r="DC13" s="120"/>
      <c r="DD13" s="120"/>
      <c r="DE13" s="120"/>
      <c r="DF13" s="120"/>
      <c r="DG13" s="120"/>
      <c r="DH13" s="120"/>
      <c r="DI13" s="121"/>
    </row>
    <row r="14" spans="1:119" ht="18.75" customHeight="1" thickBot="1" x14ac:dyDescent="0.25">
      <c r="A14" s="63"/>
      <c r="B14" s="189"/>
      <c r="C14" s="190"/>
      <c r="D14" s="190"/>
      <c r="E14" s="190"/>
      <c r="F14" s="190"/>
      <c r="G14" s="190"/>
      <c r="H14" s="190"/>
      <c r="I14" s="190"/>
      <c r="J14" s="190"/>
      <c r="K14" s="191"/>
      <c r="L14" s="200" t="s">
        <v>79</v>
      </c>
      <c r="M14" s="201"/>
      <c r="N14" s="201"/>
      <c r="O14" s="201"/>
      <c r="P14" s="201"/>
      <c r="Q14" s="202"/>
      <c r="R14" s="196">
        <v>36633</v>
      </c>
      <c r="S14" s="197"/>
      <c r="T14" s="197"/>
      <c r="U14" s="197"/>
      <c r="V14" s="198"/>
      <c r="W14" s="85"/>
      <c r="X14" s="86"/>
      <c r="Y14" s="86"/>
      <c r="Z14" s="86"/>
      <c r="AA14" s="86"/>
      <c r="AB14" s="101"/>
      <c r="AC14" s="203">
        <v>19.5</v>
      </c>
      <c r="AD14" s="204"/>
      <c r="AE14" s="204"/>
      <c r="AF14" s="204"/>
      <c r="AG14" s="205"/>
      <c r="AH14" s="203">
        <v>21.2</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80</v>
      </c>
      <c r="CE14" s="208"/>
      <c r="CF14" s="208"/>
      <c r="CG14" s="208"/>
      <c r="CH14" s="208"/>
      <c r="CI14" s="208"/>
      <c r="CJ14" s="208"/>
      <c r="CK14" s="208"/>
      <c r="CL14" s="208"/>
      <c r="CM14" s="208"/>
      <c r="CN14" s="208"/>
      <c r="CO14" s="208"/>
      <c r="CP14" s="208"/>
      <c r="CQ14" s="208"/>
      <c r="CR14" s="208"/>
      <c r="CS14" s="209"/>
      <c r="CT14" s="210">
        <v>64.099999999999994</v>
      </c>
      <c r="CU14" s="211"/>
      <c r="CV14" s="211"/>
      <c r="CW14" s="211"/>
      <c r="CX14" s="211"/>
      <c r="CY14" s="211"/>
      <c r="CZ14" s="211"/>
      <c r="DA14" s="212"/>
      <c r="DB14" s="210">
        <v>72.900000000000006</v>
      </c>
      <c r="DC14" s="211"/>
      <c r="DD14" s="211"/>
      <c r="DE14" s="211"/>
      <c r="DF14" s="211"/>
      <c r="DG14" s="211"/>
      <c r="DH14" s="211"/>
      <c r="DI14" s="212"/>
    </row>
    <row r="15" spans="1:119" ht="18.75" customHeight="1" x14ac:dyDescent="0.2">
      <c r="A15" s="63"/>
      <c r="B15" s="189"/>
      <c r="C15" s="190"/>
      <c r="D15" s="190"/>
      <c r="E15" s="190"/>
      <c r="F15" s="190"/>
      <c r="G15" s="190"/>
      <c r="H15" s="190"/>
      <c r="I15" s="190"/>
      <c r="J15" s="190"/>
      <c r="K15" s="191"/>
      <c r="L15" s="192"/>
      <c r="M15" s="193" t="s">
        <v>74</v>
      </c>
      <c r="N15" s="194"/>
      <c r="O15" s="194"/>
      <c r="P15" s="194"/>
      <c r="Q15" s="195"/>
      <c r="R15" s="196">
        <v>36322</v>
      </c>
      <c r="S15" s="197"/>
      <c r="T15" s="197"/>
      <c r="U15" s="197"/>
      <c r="V15" s="198"/>
      <c r="W15" s="127" t="s">
        <v>81</v>
      </c>
      <c r="X15" s="128"/>
      <c r="Y15" s="128"/>
      <c r="Z15" s="128"/>
      <c r="AA15" s="128"/>
      <c r="AB15" s="123"/>
      <c r="AC15" s="159">
        <v>2766</v>
      </c>
      <c r="AD15" s="160"/>
      <c r="AE15" s="160"/>
      <c r="AF15" s="160"/>
      <c r="AG15" s="199"/>
      <c r="AH15" s="159">
        <v>3159</v>
      </c>
      <c r="AI15" s="160"/>
      <c r="AJ15" s="160"/>
      <c r="AK15" s="160"/>
      <c r="AL15" s="161"/>
      <c r="AM15" s="105"/>
      <c r="AN15" s="106"/>
      <c r="AO15" s="106"/>
      <c r="AP15" s="106"/>
      <c r="AQ15" s="106"/>
      <c r="AR15" s="106"/>
      <c r="AS15" s="106"/>
      <c r="AT15" s="107"/>
      <c r="AU15" s="108"/>
      <c r="AV15" s="109"/>
      <c r="AW15" s="109"/>
      <c r="AX15" s="109"/>
      <c r="AY15" s="88" t="s">
        <v>82</v>
      </c>
      <c r="AZ15" s="89"/>
      <c r="BA15" s="89"/>
      <c r="BB15" s="89"/>
      <c r="BC15" s="89"/>
      <c r="BD15" s="89"/>
      <c r="BE15" s="89"/>
      <c r="BF15" s="89"/>
      <c r="BG15" s="89"/>
      <c r="BH15" s="89"/>
      <c r="BI15" s="89"/>
      <c r="BJ15" s="89"/>
      <c r="BK15" s="89"/>
      <c r="BL15" s="89"/>
      <c r="BM15" s="90"/>
      <c r="BN15" s="91">
        <v>3538912</v>
      </c>
      <c r="BO15" s="92"/>
      <c r="BP15" s="92"/>
      <c r="BQ15" s="92"/>
      <c r="BR15" s="92"/>
      <c r="BS15" s="92"/>
      <c r="BT15" s="92"/>
      <c r="BU15" s="93"/>
      <c r="BV15" s="91">
        <v>3630142</v>
      </c>
      <c r="BW15" s="92"/>
      <c r="BX15" s="92"/>
      <c r="BY15" s="92"/>
      <c r="BZ15" s="92"/>
      <c r="CA15" s="92"/>
      <c r="CB15" s="92"/>
      <c r="CC15" s="93"/>
      <c r="CD15" s="213" t="s">
        <v>83</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2">
      <c r="A16" s="63"/>
      <c r="B16" s="189"/>
      <c r="C16" s="190"/>
      <c r="D16" s="190"/>
      <c r="E16" s="190"/>
      <c r="F16" s="190"/>
      <c r="G16" s="190"/>
      <c r="H16" s="190"/>
      <c r="I16" s="190"/>
      <c r="J16" s="190"/>
      <c r="K16" s="191"/>
      <c r="L16" s="200" t="s">
        <v>84</v>
      </c>
      <c r="M16" s="219"/>
      <c r="N16" s="219"/>
      <c r="O16" s="219"/>
      <c r="P16" s="219"/>
      <c r="Q16" s="220"/>
      <c r="R16" s="221" t="s">
        <v>85</v>
      </c>
      <c r="S16" s="222"/>
      <c r="T16" s="222"/>
      <c r="U16" s="222"/>
      <c r="V16" s="223"/>
      <c r="W16" s="85"/>
      <c r="X16" s="86"/>
      <c r="Y16" s="86"/>
      <c r="Z16" s="86"/>
      <c r="AA16" s="86"/>
      <c r="AB16" s="101"/>
      <c r="AC16" s="203">
        <v>17.3</v>
      </c>
      <c r="AD16" s="204"/>
      <c r="AE16" s="204"/>
      <c r="AF16" s="204"/>
      <c r="AG16" s="205"/>
      <c r="AH16" s="203">
        <v>17.600000000000001</v>
      </c>
      <c r="AI16" s="204"/>
      <c r="AJ16" s="204"/>
      <c r="AK16" s="204"/>
      <c r="AL16" s="206"/>
      <c r="AM16" s="105"/>
      <c r="AN16" s="106"/>
      <c r="AO16" s="106"/>
      <c r="AP16" s="106"/>
      <c r="AQ16" s="106"/>
      <c r="AR16" s="106"/>
      <c r="AS16" s="106"/>
      <c r="AT16" s="107"/>
      <c r="AU16" s="108"/>
      <c r="AV16" s="109"/>
      <c r="AW16" s="109"/>
      <c r="AX16" s="109"/>
      <c r="AY16" s="110" t="s">
        <v>86</v>
      </c>
      <c r="AZ16" s="111"/>
      <c r="BA16" s="111"/>
      <c r="BB16" s="111"/>
      <c r="BC16" s="111"/>
      <c r="BD16" s="111"/>
      <c r="BE16" s="111"/>
      <c r="BF16" s="111"/>
      <c r="BG16" s="111"/>
      <c r="BH16" s="111"/>
      <c r="BI16" s="111"/>
      <c r="BJ16" s="111"/>
      <c r="BK16" s="111"/>
      <c r="BL16" s="111"/>
      <c r="BM16" s="112"/>
      <c r="BN16" s="113">
        <v>14879547</v>
      </c>
      <c r="BO16" s="114"/>
      <c r="BP16" s="114"/>
      <c r="BQ16" s="114"/>
      <c r="BR16" s="114"/>
      <c r="BS16" s="114"/>
      <c r="BT16" s="114"/>
      <c r="BU16" s="115"/>
      <c r="BV16" s="113">
        <v>14368322</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5">
      <c r="A17" s="63"/>
      <c r="B17" s="227"/>
      <c r="C17" s="228"/>
      <c r="D17" s="228"/>
      <c r="E17" s="228"/>
      <c r="F17" s="228"/>
      <c r="G17" s="228"/>
      <c r="H17" s="228"/>
      <c r="I17" s="228"/>
      <c r="J17" s="228"/>
      <c r="K17" s="229"/>
      <c r="L17" s="230"/>
      <c r="M17" s="231" t="s">
        <v>87</v>
      </c>
      <c r="N17" s="232"/>
      <c r="O17" s="232"/>
      <c r="P17" s="232"/>
      <c r="Q17" s="233"/>
      <c r="R17" s="221" t="s">
        <v>88</v>
      </c>
      <c r="S17" s="222"/>
      <c r="T17" s="222"/>
      <c r="U17" s="222"/>
      <c r="V17" s="223"/>
      <c r="W17" s="127" t="s">
        <v>89</v>
      </c>
      <c r="X17" s="128"/>
      <c r="Y17" s="128"/>
      <c r="Z17" s="128"/>
      <c r="AA17" s="128"/>
      <c r="AB17" s="123"/>
      <c r="AC17" s="159">
        <v>10136</v>
      </c>
      <c r="AD17" s="160"/>
      <c r="AE17" s="160"/>
      <c r="AF17" s="160"/>
      <c r="AG17" s="199"/>
      <c r="AH17" s="159">
        <v>11000</v>
      </c>
      <c r="AI17" s="160"/>
      <c r="AJ17" s="160"/>
      <c r="AK17" s="160"/>
      <c r="AL17" s="161"/>
      <c r="AM17" s="105"/>
      <c r="AN17" s="106"/>
      <c r="AO17" s="106"/>
      <c r="AP17" s="106"/>
      <c r="AQ17" s="106"/>
      <c r="AR17" s="106"/>
      <c r="AS17" s="106"/>
      <c r="AT17" s="107"/>
      <c r="AU17" s="108"/>
      <c r="AV17" s="109"/>
      <c r="AW17" s="109"/>
      <c r="AX17" s="109"/>
      <c r="AY17" s="110" t="s">
        <v>90</v>
      </c>
      <c r="AZ17" s="111"/>
      <c r="BA17" s="111"/>
      <c r="BB17" s="111"/>
      <c r="BC17" s="111"/>
      <c r="BD17" s="111"/>
      <c r="BE17" s="111"/>
      <c r="BF17" s="111"/>
      <c r="BG17" s="111"/>
      <c r="BH17" s="111"/>
      <c r="BI17" s="111"/>
      <c r="BJ17" s="111"/>
      <c r="BK17" s="111"/>
      <c r="BL17" s="111"/>
      <c r="BM17" s="112"/>
      <c r="BN17" s="113">
        <v>4369784</v>
      </c>
      <c r="BO17" s="114"/>
      <c r="BP17" s="114"/>
      <c r="BQ17" s="114"/>
      <c r="BR17" s="114"/>
      <c r="BS17" s="114"/>
      <c r="BT17" s="114"/>
      <c r="BU17" s="115"/>
      <c r="BV17" s="113">
        <v>4498942</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5">
      <c r="A18" s="63"/>
      <c r="B18" s="234" t="s">
        <v>91</v>
      </c>
      <c r="C18" s="151"/>
      <c r="D18" s="151"/>
      <c r="E18" s="235"/>
      <c r="F18" s="235"/>
      <c r="G18" s="235"/>
      <c r="H18" s="235"/>
      <c r="I18" s="235"/>
      <c r="J18" s="235"/>
      <c r="K18" s="235"/>
      <c r="L18" s="236">
        <v>514.34</v>
      </c>
      <c r="M18" s="236"/>
      <c r="N18" s="236"/>
      <c r="O18" s="236"/>
      <c r="P18" s="236"/>
      <c r="Q18" s="236"/>
      <c r="R18" s="237"/>
      <c r="S18" s="237"/>
      <c r="T18" s="237"/>
      <c r="U18" s="237"/>
      <c r="V18" s="238"/>
      <c r="W18" s="143"/>
      <c r="X18" s="144"/>
      <c r="Y18" s="144"/>
      <c r="Z18" s="144"/>
      <c r="AA18" s="144"/>
      <c r="AB18" s="139"/>
      <c r="AC18" s="239">
        <v>63.3</v>
      </c>
      <c r="AD18" s="240"/>
      <c r="AE18" s="240"/>
      <c r="AF18" s="240"/>
      <c r="AG18" s="241"/>
      <c r="AH18" s="239">
        <v>61.2</v>
      </c>
      <c r="AI18" s="240"/>
      <c r="AJ18" s="240"/>
      <c r="AK18" s="240"/>
      <c r="AL18" s="242"/>
      <c r="AM18" s="105"/>
      <c r="AN18" s="106"/>
      <c r="AO18" s="106"/>
      <c r="AP18" s="106"/>
      <c r="AQ18" s="106"/>
      <c r="AR18" s="106"/>
      <c r="AS18" s="106"/>
      <c r="AT18" s="107"/>
      <c r="AU18" s="108"/>
      <c r="AV18" s="109"/>
      <c r="AW18" s="109"/>
      <c r="AX18" s="109"/>
      <c r="AY18" s="110" t="s">
        <v>92</v>
      </c>
      <c r="AZ18" s="111"/>
      <c r="BA18" s="111"/>
      <c r="BB18" s="111"/>
      <c r="BC18" s="111"/>
      <c r="BD18" s="111"/>
      <c r="BE18" s="111"/>
      <c r="BF18" s="111"/>
      <c r="BG18" s="111"/>
      <c r="BH18" s="111"/>
      <c r="BI18" s="111"/>
      <c r="BJ18" s="111"/>
      <c r="BK18" s="111"/>
      <c r="BL18" s="111"/>
      <c r="BM18" s="112"/>
      <c r="BN18" s="113">
        <v>15356300</v>
      </c>
      <c r="BO18" s="114"/>
      <c r="BP18" s="114"/>
      <c r="BQ18" s="114"/>
      <c r="BR18" s="114"/>
      <c r="BS18" s="114"/>
      <c r="BT18" s="114"/>
      <c r="BU18" s="115"/>
      <c r="BV18" s="113">
        <v>15099794</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5">
      <c r="A19" s="63"/>
      <c r="B19" s="234" t="s">
        <v>93</v>
      </c>
      <c r="C19" s="151"/>
      <c r="D19" s="151"/>
      <c r="E19" s="235"/>
      <c r="F19" s="235"/>
      <c r="G19" s="235"/>
      <c r="H19" s="235"/>
      <c r="I19" s="235"/>
      <c r="J19" s="235"/>
      <c r="K19" s="235"/>
      <c r="L19" s="243">
        <v>69</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94</v>
      </c>
      <c r="AZ19" s="111"/>
      <c r="BA19" s="111"/>
      <c r="BB19" s="111"/>
      <c r="BC19" s="111"/>
      <c r="BD19" s="111"/>
      <c r="BE19" s="111"/>
      <c r="BF19" s="111"/>
      <c r="BG19" s="111"/>
      <c r="BH19" s="111"/>
      <c r="BI19" s="111"/>
      <c r="BJ19" s="111"/>
      <c r="BK19" s="111"/>
      <c r="BL19" s="111"/>
      <c r="BM19" s="112"/>
      <c r="BN19" s="113">
        <v>22815947</v>
      </c>
      <c r="BO19" s="114"/>
      <c r="BP19" s="114"/>
      <c r="BQ19" s="114"/>
      <c r="BR19" s="114"/>
      <c r="BS19" s="114"/>
      <c r="BT19" s="114"/>
      <c r="BU19" s="115"/>
      <c r="BV19" s="113">
        <v>22066024</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5">
      <c r="A20" s="63"/>
      <c r="B20" s="234" t="s">
        <v>95</v>
      </c>
      <c r="C20" s="151"/>
      <c r="D20" s="151"/>
      <c r="E20" s="235"/>
      <c r="F20" s="235"/>
      <c r="G20" s="235"/>
      <c r="H20" s="235"/>
      <c r="I20" s="235"/>
      <c r="J20" s="235"/>
      <c r="K20" s="235"/>
      <c r="L20" s="243">
        <v>15474</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5">
      <c r="A21" s="63"/>
      <c r="B21" s="254" t="s">
        <v>96</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2">
      <c r="A22" s="63"/>
      <c r="B22" s="263" t="s">
        <v>97</v>
      </c>
      <c r="C22" s="264"/>
      <c r="D22" s="265"/>
      <c r="E22" s="125" t="s">
        <v>26</v>
      </c>
      <c r="F22" s="128"/>
      <c r="G22" s="128"/>
      <c r="H22" s="128"/>
      <c r="I22" s="128"/>
      <c r="J22" s="128"/>
      <c r="K22" s="123"/>
      <c r="L22" s="125" t="s">
        <v>98</v>
      </c>
      <c r="M22" s="128"/>
      <c r="N22" s="128"/>
      <c r="O22" s="128"/>
      <c r="P22" s="123"/>
      <c r="Q22" s="266" t="s">
        <v>99</v>
      </c>
      <c r="R22" s="267"/>
      <c r="S22" s="267"/>
      <c r="T22" s="267"/>
      <c r="U22" s="267"/>
      <c r="V22" s="268"/>
      <c r="W22" s="269" t="s">
        <v>100</v>
      </c>
      <c r="X22" s="264"/>
      <c r="Y22" s="265"/>
      <c r="Z22" s="125" t="s">
        <v>26</v>
      </c>
      <c r="AA22" s="128"/>
      <c r="AB22" s="128"/>
      <c r="AC22" s="128"/>
      <c r="AD22" s="128"/>
      <c r="AE22" s="128"/>
      <c r="AF22" s="128"/>
      <c r="AG22" s="123"/>
      <c r="AH22" s="270" t="s">
        <v>101</v>
      </c>
      <c r="AI22" s="128"/>
      <c r="AJ22" s="128"/>
      <c r="AK22" s="128"/>
      <c r="AL22" s="123"/>
      <c r="AM22" s="270" t="s">
        <v>102</v>
      </c>
      <c r="AN22" s="271"/>
      <c r="AO22" s="271"/>
      <c r="AP22" s="271"/>
      <c r="AQ22" s="271"/>
      <c r="AR22" s="272"/>
      <c r="AS22" s="266" t="s">
        <v>99</v>
      </c>
      <c r="AT22" s="267"/>
      <c r="AU22" s="267"/>
      <c r="AV22" s="267"/>
      <c r="AW22" s="267"/>
      <c r="AX22" s="273"/>
      <c r="AY22" s="88" t="s">
        <v>103</v>
      </c>
      <c r="AZ22" s="89"/>
      <c r="BA22" s="89"/>
      <c r="BB22" s="89"/>
      <c r="BC22" s="89"/>
      <c r="BD22" s="89"/>
      <c r="BE22" s="89"/>
      <c r="BF22" s="89"/>
      <c r="BG22" s="89"/>
      <c r="BH22" s="89"/>
      <c r="BI22" s="89"/>
      <c r="BJ22" s="89"/>
      <c r="BK22" s="89"/>
      <c r="BL22" s="89"/>
      <c r="BM22" s="90"/>
      <c r="BN22" s="91">
        <v>39625954</v>
      </c>
      <c r="BO22" s="92"/>
      <c r="BP22" s="92"/>
      <c r="BQ22" s="92"/>
      <c r="BR22" s="92"/>
      <c r="BS22" s="92"/>
      <c r="BT22" s="92"/>
      <c r="BU22" s="93"/>
      <c r="BV22" s="91">
        <v>39916246</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2">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104</v>
      </c>
      <c r="AZ23" s="111"/>
      <c r="BA23" s="111"/>
      <c r="BB23" s="111"/>
      <c r="BC23" s="111"/>
      <c r="BD23" s="111"/>
      <c r="BE23" s="111"/>
      <c r="BF23" s="111"/>
      <c r="BG23" s="111"/>
      <c r="BH23" s="111"/>
      <c r="BI23" s="111"/>
      <c r="BJ23" s="111"/>
      <c r="BK23" s="111"/>
      <c r="BL23" s="111"/>
      <c r="BM23" s="112"/>
      <c r="BN23" s="113">
        <v>28266826</v>
      </c>
      <c r="BO23" s="114"/>
      <c r="BP23" s="114"/>
      <c r="BQ23" s="114"/>
      <c r="BR23" s="114"/>
      <c r="BS23" s="114"/>
      <c r="BT23" s="114"/>
      <c r="BU23" s="115"/>
      <c r="BV23" s="113">
        <v>28075086</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5">
      <c r="A24" s="63"/>
      <c r="B24" s="274"/>
      <c r="C24" s="275"/>
      <c r="D24" s="276"/>
      <c r="E24" s="158" t="s">
        <v>105</v>
      </c>
      <c r="F24" s="106"/>
      <c r="G24" s="106"/>
      <c r="H24" s="106"/>
      <c r="I24" s="106"/>
      <c r="J24" s="106"/>
      <c r="K24" s="107"/>
      <c r="L24" s="159">
        <v>1</v>
      </c>
      <c r="M24" s="160"/>
      <c r="N24" s="160"/>
      <c r="O24" s="160"/>
      <c r="P24" s="199"/>
      <c r="Q24" s="159">
        <v>7814</v>
      </c>
      <c r="R24" s="160"/>
      <c r="S24" s="160"/>
      <c r="T24" s="160"/>
      <c r="U24" s="160"/>
      <c r="V24" s="199"/>
      <c r="W24" s="280"/>
      <c r="X24" s="275"/>
      <c r="Y24" s="276"/>
      <c r="Z24" s="158" t="s">
        <v>106</v>
      </c>
      <c r="AA24" s="106"/>
      <c r="AB24" s="106"/>
      <c r="AC24" s="106"/>
      <c r="AD24" s="106"/>
      <c r="AE24" s="106"/>
      <c r="AF24" s="106"/>
      <c r="AG24" s="107"/>
      <c r="AH24" s="159">
        <v>525</v>
      </c>
      <c r="AI24" s="160"/>
      <c r="AJ24" s="160"/>
      <c r="AK24" s="160"/>
      <c r="AL24" s="199"/>
      <c r="AM24" s="159">
        <v>1554525</v>
      </c>
      <c r="AN24" s="160"/>
      <c r="AO24" s="160"/>
      <c r="AP24" s="160"/>
      <c r="AQ24" s="160"/>
      <c r="AR24" s="199"/>
      <c r="AS24" s="159">
        <v>2961</v>
      </c>
      <c r="AT24" s="160"/>
      <c r="AU24" s="160"/>
      <c r="AV24" s="160"/>
      <c r="AW24" s="160"/>
      <c r="AX24" s="161"/>
      <c r="AY24" s="257" t="s">
        <v>107</v>
      </c>
      <c r="AZ24" s="258"/>
      <c r="BA24" s="258"/>
      <c r="BB24" s="258"/>
      <c r="BC24" s="258"/>
      <c r="BD24" s="258"/>
      <c r="BE24" s="258"/>
      <c r="BF24" s="258"/>
      <c r="BG24" s="258"/>
      <c r="BH24" s="258"/>
      <c r="BI24" s="258"/>
      <c r="BJ24" s="258"/>
      <c r="BK24" s="258"/>
      <c r="BL24" s="258"/>
      <c r="BM24" s="259"/>
      <c r="BN24" s="113">
        <v>30534187</v>
      </c>
      <c r="BO24" s="114"/>
      <c r="BP24" s="114"/>
      <c r="BQ24" s="114"/>
      <c r="BR24" s="114"/>
      <c r="BS24" s="114"/>
      <c r="BT24" s="114"/>
      <c r="BU24" s="115"/>
      <c r="BV24" s="113">
        <v>30538569</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2">
      <c r="A25" s="63"/>
      <c r="B25" s="274"/>
      <c r="C25" s="275"/>
      <c r="D25" s="276"/>
      <c r="E25" s="158" t="s">
        <v>108</v>
      </c>
      <c r="F25" s="106"/>
      <c r="G25" s="106"/>
      <c r="H25" s="106"/>
      <c r="I25" s="106"/>
      <c r="J25" s="106"/>
      <c r="K25" s="107"/>
      <c r="L25" s="159">
        <v>1</v>
      </c>
      <c r="M25" s="160"/>
      <c r="N25" s="160"/>
      <c r="O25" s="160"/>
      <c r="P25" s="199"/>
      <c r="Q25" s="159">
        <v>6261</v>
      </c>
      <c r="R25" s="160"/>
      <c r="S25" s="160"/>
      <c r="T25" s="160"/>
      <c r="U25" s="160"/>
      <c r="V25" s="199"/>
      <c r="W25" s="280"/>
      <c r="X25" s="275"/>
      <c r="Y25" s="276"/>
      <c r="Z25" s="158" t="s">
        <v>109</v>
      </c>
      <c r="AA25" s="106"/>
      <c r="AB25" s="106"/>
      <c r="AC25" s="106"/>
      <c r="AD25" s="106"/>
      <c r="AE25" s="106"/>
      <c r="AF25" s="106"/>
      <c r="AG25" s="107"/>
      <c r="AH25" s="159">
        <v>69</v>
      </c>
      <c r="AI25" s="160"/>
      <c r="AJ25" s="160"/>
      <c r="AK25" s="160"/>
      <c r="AL25" s="199"/>
      <c r="AM25" s="159">
        <v>182574</v>
      </c>
      <c r="AN25" s="160"/>
      <c r="AO25" s="160"/>
      <c r="AP25" s="160"/>
      <c r="AQ25" s="160"/>
      <c r="AR25" s="199"/>
      <c r="AS25" s="159">
        <v>2646</v>
      </c>
      <c r="AT25" s="160"/>
      <c r="AU25" s="160"/>
      <c r="AV25" s="160"/>
      <c r="AW25" s="160"/>
      <c r="AX25" s="161"/>
      <c r="AY25" s="88" t="s">
        <v>110</v>
      </c>
      <c r="AZ25" s="89"/>
      <c r="BA25" s="89"/>
      <c r="BB25" s="89"/>
      <c r="BC25" s="89"/>
      <c r="BD25" s="89"/>
      <c r="BE25" s="89"/>
      <c r="BF25" s="89"/>
      <c r="BG25" s="89"/>
      <c r="BH25" s="89"/>
      <c r="BI25" s="89"/>
      <c r="BJ25" s="89"/>
      <c r="BK25" s="89"/>
      <c r="BL25" s="89"/>
      <c r="BM25" s="90"/>
      <c r="BN25" s="91">
        <v>2209460</v>
      </c>
      <c r="BO25" s="92"/>
      <c r="BP25" s="92"/>
      <c r="BQ25" s="92"/>
      <c r="BR25" s="92"/>
      <c r="BS25" s="92"/>
      <c r="BT25" s="92"/>
      <c r="BU25" s="93"/>
      <c r="BV25" s="91">
        <v>2921829</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2">
      <c r="A26" s="63"/>
      <c r="B26" s="274"/>
      <c r="C26" s="275"/>
      <c r="D26" s="276"/>
      <c r="E26" s="158" t="s">
        <v>111</v>
      </c>
      <c r="F26" s="106"/>
      <c r="G26" s="106"/>
      <c r="H26" s="106"/>
      <c r="I26" s="106"/>
      <c r="J26" s="106"/>
      <c r="K26" s="107"/>
      <c r="L26" s="159">
        <v>1</v>
      </c>
      <c r="M26" s="160"/>
      <c r="N26" s="160"/>
      <c r="O26" s="160"/>
      <c r="P26" s="199"/>
      <c r="Q26" s="159">
        <v>5401</v>
      </c>
      <c r="R26" s="160"/>
      <c r="S26" s="160"/>
      <c r="T26" s="160"/>
      <c r="U26" s="160"/>
      <c r="V26" s="199"/>
      <c r="W26" s="280"/>
      <c r="X26" s="275"/>
      <c r="Y26" s="276"/>
      <c r="Z26" s="158" t="s">
        <v>112</v>
      </c>
      <c r="AA26" s="285"/>
      <c r="AB26" s="285"/>
      <c r="AC26" s="285"/>
      <c r="AD26" s="285"/>
      <c r="AE26" s="285"/>
      <c r="AF26" s="285"/>
      <c r="AG26" s="286"/>
      <c r="AH26" s="159">
        <v>12</v>
      </c>
      <c r="AI26" s="160"/>
      <c r="AJ26" s="160"/>
      <c r="AK26" s="160"/>
      <c r="AL26" s="199"/>
      <c r="AM26" s="159">
        <v>30840</v>
      </c>
      <c r="AN26" s="160"/>
      <c r="AO26" s="160"/>
      <c r="AP26" s="160"/>
      <c r="AQ26" s="160"/>
      <c r="AR26" s="199"/>
      <c r="AS26" s="159">
        <v>2570</v>
      </c>
      <c r="AT26" s="160"/>
      <c r="AU26" s="160"/>
      <c r="AV26" s="160"/>
      <c r="AW26" s="160"/>
      <c r="AX26" s="161"/>
      <c r="AY26" s="116" t="s">
        <v>113</v>
      </c>
      <c r="AZ26" s="117"/>
      <c r="BA26" s="117"/>
      <c r="BB26" s="117"/>
      <c r="BC26" s="117"/>
      <c r="BD26" s="117"/>
      <c r="BE26" s="117"/>
      <c r="BF26" s="117"/>
      <c r="BG26" s="117"/>
      <c r="BH26" s="117"/>
      <c r="BI26" s="117"/>
      <c r="BJ26" s="117"/>
      <c r="BK26" s="117"/>
      <c r="BL26" s="117"/>
      <c r="BM26" s="118"/>
      <c r="BN26" s="113" t="s">
        <v>66</v>
      </c>
      <c r="BO26" s="114"/>
      <c r="BP26" s="114"/>
      <c r="BQ26" s="114"/>
      <c r="BR26" s="114"/>
      <c r="BS26" s="114"/>
      <c r="BT26" s="114"/>
      <c r="BU26" s="115"/>
      <c r="BV26" s="113" t="s">
        <v>66</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5">
      <c r="A27" s="63"/>
      <c r="B27" s="274"/>
      <c r="C27" s="275"/>
      <c r="D27" s="276"/>
      <c r="E27" s="158" t="s">
        <v>114</v>
      </c>
      <c r="F27" s="106"/>
      <c r="G27" s="106"/>
      <c r="H27" s="106"/>
      <c r="I27" s="106"/>
      <c r="J27" s="106"/>
      <c r="K27" s="107"/>
      <c r="L27" s="159">
        <v>1</v>
      </c>
      <c r="M27" s="160"/>
      <c r="N27" s="160"/>
      <c r="O27" s="160"/>
      <c r="P27" s="199"/>
      <c r="Q27" s="159">
        <v>4470</v>
      </c>
      <c r="R27" s="160"/>
      <c r="S27" s="160"/>
      <c r="T27" s="160"/>
      <c r="U27" s="160"/>
      <c r="V27" s="199"/>
      <c r="W27" s="280"/>
      <c r="X27" s="275"/>
      <c r="Y27" s="276"/>
      <c r="Z27" s="158" t="s">
        <v>115</v>
      </c>
      <c r="AA27" s="106"/>
      <c r="AB27" s="106"/>
      <c r="AC27" s="106"/>
      <c r="AD27" s="106"/>
      <c r="AE27" s="106"/>
      <c r="AF27" s="106"/>
      <c r="AG27" s="107"/>
      <c r="AH27" s="159">
        <v>9</v>
      </c>
      <c r="AI27" s="160"/>
      <c r="AJ27" s="160"/>
      <c r="AK27" s="160"/>
      <c r="AL27" s="199"/>
      <c r="AM27" s="159">
        <v>31140</v>
      </c>
      <c r="AN27" s="160"/>
      <c r="AO27" s="160"/>
      <c r="AP27" s="160"/>
      <c r="AQ27" s="160"/>
      <c r="AR27" s="199"/>
      <c r="AS27" s="159">
        <v>3460</v>
      </c>
      <c r="AT27" s="160"/>
      <c r="AU27" s="160"/>
      <c r="AV27" s="160"/>
      <c r="AW27" s="160"/>
      <c r="AX27" s="161"/>
      <c r="AY27" s="207" t="s">
        <v>116</v>
      </c>
      <c r="AZ27" s="208"/>
      <c r="BA27" s="208"/>
      <c r="BB27" s="208"/>
      <c r="BC27" s="208"/>
      <c r="BD27" s="208"/>
      <c r="BE27" s="208"/>
      <c r="BF27" s="208"/>
      <c r="BG27" s="208"/>
      <c r="BH27" s="208"/>
      <c r="BI27" s="208"/>
      <c r="BJ27" s="208"/>
      <c r="BK27" s="208"/>
      <c r="BL27" s="208"/>
      <c r="BM27" s="209"/>
      <c r="BN27" s="260">
        <v>152058</v>
      </c>
      <c r="BO27" s="261"/>
      <c r="BP27" s="261"/>
      <c r="BQ27" s="261"/>
      <c r="BR27" s="261"/>
      <c r="BS27" s="261"/>
      <c r="BT27" s="261"/>
      <c r="BU27" s="262"/>
      <c r="BV27" s="260">
        <v>152026</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2">
      <c r="A28" s="63"/>
      <c r="B28" s="274"/>
      <c r="C28" s="275"/>
      <c r="D28" s="276"/>
      <c r="E28" s="158" t="s">
        <v>117</v>
      </c>
      <c r="F28" s="106"/>
      <c r="G28" s="106"/>
      <c r="H28" s="106"/>
      <c r="I28" s="106"/>
      <c r="J28" s="106"/>
      <c r="K28" s="107"/>
      <c r="L28" s="159">
        <v>1</v>
      </c>
      <c r="M28" s="160"/>
      <c r="N28" s="160"/>
      <c r="O28" s="160"/>
      <c r="P28" s="199"/>
      <c r="Q28" s="159">
        <v>3640</v>
      </c>
      <c r="R28" s="160"/>
      <c r="S28" s="160"/>
      <c r="T28" s="160"/>
      <c r="U28" s="160"/>
      <c r="V28" s="199"/>
      <c r="W28" s="280"/>
      <c r="X28" s="275"/>
      <c r="Y28" s="276"/>
      <c r="Z28" s="158" t="s">
        <v>118</v>
      </c>
      <c r="AA28" s="106"/>
      <c r="AB28" s="106"/>
      <c r="AC28" s="106"/>
      <c r="AD28" s="106"/>
      <c r="AE28" s="106"/>
      <c r="AF28" s="106"/>
      <c r="AG28" s="107"/>
      <c r="AH28" s="159" t="s">
        <v>66</v>
      </c>
      <c r="AI28" s="160"/>
      <c r="AJ28" s="160"/>
      <c r="AK28" s="160"/>
      <c r="AL28" s="199"/>
      <c r="AM28" s="159" t="s">
        <v>66</v>
      </c>
      <c r="AN28" s="160"/>
      <c r="AO28" s="160"/>
      <c r="AP28" s="160"/>
      <c r="AQ28" s="160"/>
      <c r="AR28" s="199"/>
      <c r="AS28" s="159" t="s">
        <v>66</v>
      </c>
      <c r="AT28" s="160"/>
      <c r="AU28" s="160"/>
      <c r="AV28" s="160"/>
      <c r="AW28" s="160"/>
      <c r="AX28" s="161"/>
      <c r="AY28" s="288" t="s">
        <v>119</v>
      </c>
      <c r="AZ28" s="289"/>
      <c r="BA28" s="289"/>
      <c r="BB28" s="290"/>
      <c r="BC28" s="88" t="s">
        <v>120</v>
      </c>
      <c r="BD28" s="89"/>
      <c r="BE28" s="89"/>
      <c r="BF28" s="89"/>
      <c r="BG28" s="89"/>
      <c r="BH28" s="89"/>
      <c r="BI28" s="89"/>
      <c r="BJ28" s="89"/>
      <c r="BK28" s="89"/>
      <c r="BL28" s="89"/>
      <c r="BM28" s="90"/>
      <c r="BN28" s="91">
        <v>2402587</v>
      </c>
      <c r="BO28" s="92"/>
      <c r="BP28" s="92"/>
      <c r="BQ28" s="92"/>
      <c r="BR28" s="92"/>
      <c r="BS28" s="92"/>
      <c r="BT28" s="92"/>
      <c r="BU28" s="93"/>
      <c r="BV28" s="91">
        <v>2649140</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2">
      <c r="A29" s="63"/>
      <c r="B29" s="274"/>
      <c r="C29" s="275"/>
      <c r="D29" s="276"/>
      <c r="E29" s="158" t="s">
        <v>121</v>
      </c>
      <c r="F29" s="106"/>
      <c r="G29" s="106"/>
      <c r="H29" s="106"/>
      <c r="I29" s="106"/>
      <c r="J29" s="106"/>
      <c r="K29" s="107"/>
      <c r="L29" s="159">
        <v>16</v>
      </c>
      <c r="M29" s="160"/>
      <c r="N29" s="160"/>
      <c r="O29" s="160"/>
      <c r="P29" s="199"/>
      <c r="Q29" s="159">
        <v>3330</v>
      </c>
      <c r="R29" s="160"/>
      <c r="S29" s="160"/>
      <c r="T29" s="160"/>
      <c r="U29" s="160"/>
      <c r="V29" s="199"/>
      <c r="W29" s="291"/>
      <c r="X29" s="292"/>
      <c r="Y29" s="293"/>
      <c r="Z29" s="158" t="s">
        <v>122</v>
      </c>
      <c r="AA29" s="106"/>
      <c r="AB29" s="106"/>
      <c r="AC29" s="106"/>
      <c r="AD29" s="106"/>
      <c r="AE29" s="106"/>
      <c r="AF29" s="106"/>
      <c r="AG29" s="107"/>
      <c r="AH29" s="159">
        <v>534</v>
      </c>
      <c r="AI29" s="160"/>
      <c r="AJ29" s="160"/>
      <c r="AK29" s="160"/>
      <c r="AL29" s="199"/>
      <c r="AM29" s="159">
        <v>1585665</v>
      </c>
      <c r="AN29" s="160"/>
      <c r="AO29" s="160"/>
      <c r="AP29" s="160"/>
      <c r="AQ29" s="160"/>
      <c r="AR29" s="199"/>
      <c r="AS29" s="159">
        <v>2969</v>
      </c>
      <c r="AT29" s="160"/>
      <c r="AU29" s="160"/>
      <c r="AV29" s="160"/>
      <c r="AW29" s="160"/>
      <c r="AX29" s="161"/>
      <c r="AY29" s="294"/>
      <c r="AZ29" s="295"/>
      <c r="BA29" s="295"/>
      <c r="BB29" s="296"/>
      <c r="BC29" s="110" t="s">
        <v>123</v>
      </c>
      <c r="BD29" s="111"/>
      <c r="BE29" s="111"/>
      <c r="BF29" s="111"/>
      <c r="BG29" s="111"/>
      <c r="BH29" s="111"/>
      <c r="BI29" s="111"/>
      <c r="BJ29" s="111"/>
      <c r="BK29" s="111"/>
      <c r="BL29" s="111"/>
      <c r="BM29" s="112"/>
      <c r="BN29" s="113">
        <v>1274069</v>
      </c>
      <c r="BO29" s="114"/>
      <c r="BP29" s="114"/>
      <c r="BQ29" s="114"/>
      <c r="BR29" s="114"/>
      <c r="BS29" s="114"/>
      <c r="BT29" s="114"/>
      <c r="BU29" s="115"/>
      <c r="BV29" s="113">
        <v>1115402</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5">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124</v>
      </c>
      <c r="X30" s="304"/>
      <c r="Y30" s="304"/>
      <c r="Z30" s="304"/>
      <c r="AA30" s="304"/>
      <c r="AB30" s="304"/>
      <c r="AC30" s="304"/>
      <c r="AD30" s="304"/>
      <c r="AE30" s="304"/>
      <c r="AF30" s="304"/>
      <c r="AG30" s="305"/>
      <c r="AH30" s="239">
        <v>93.2</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125</v>
      </c>
      <c r="BD30" s="258"/>
      <c r="BE30" s="258"/>
      <c r="BF30" s="258"/>
      <c r="BG30" s="258"/>
      <c r="BH30" s="258"/>
      <c r="BI30" s="258"/>
      <c r="BJ30" s="258"/>
      <c r="BK30" s="258"/>
      <c r="BL30" s="258"/>
      <c r="BM30" s="259"/>
      <c r="BN30" s="260">
        <v>6453685</v>
      </c>
      <c r="BO30" s="261"/>
      <c r="BP30" s="261"/>
      <c r="BQ30" s="261"/>
      <c r="BR30" s="261"/>
      <c r="BS30" s="261"/>
      <c r="BT30" s="261"/>
      <c r="BU30" s="262"/>
      <c r="BV30" s="260">
        <v>6491813</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2">
      <c r="A31" s="63"/>
      <c r="B31" s="315"/>
      <c r="DI31" s="316"/>
    </row>
    <row r="32" spans="1:113" ht="13.5" customHeight="1" x14ac:dyDescent="0.2">
      <c r="A32" s="63"/>
      <c r="B32" s="317"/>
      <c r="C32" s="318" t="s">
        <v>126</v>
      </c>
      <c r="D32" s="318"/>
      <c r="E32" s="318"/>
      <c r="F32" s="318"/>
      <c r="G32" s="318"/>
      <c r="H32" s="318"/>
      <c r="I32" s="318"/>
      <c r="J32" s="318"/>
      <c r="K32" s="318"/>
      <c r="L32" s="318"/>
      <c r="M32" s="318"/>
      <c r="N32" s="318"/>
      <c r="O32" s="318"/>
      <c r="P32" s="318"/>
      <c r="Q32" s="318"/>
      <c r="R32" s="318"/>
      <c r="S32" s="318"/>
      <c r="U32" s="117" t="s">
        <v>127</v>
      </c>
      <c r="V32" s="117"/>
      <c r="W32" s="117"/>
      <c r="X32" s="117"/>
      <c r="Y32" s="117"/>
      <c r="Z32" s="117"/>
      <c r="AA32" s="117"/>
      <c r="AB32" s="117"/>
      <c r="AC32" s="117"/>
      <c r="AD32" s="117"/>
      <c r="AE32" s="117"/>
      <c r="AF32" s="117"/>
      <c r="AG32" s="117"/>
      <c r="AH32" s="117"/>
      <c r="AI32" s="117"/>
      <c r="AJ32" s="117"/>
      <c r="AK32" s="117"/>
      <c r="AM32" s="117" t="s">
        <v>128</v>
      </c>
      <c r="AN32" s="117"/>
      <c r="AO32" s="117"/>
      <c r="AP32" s="117"/>
      <c r="AQ32" s="117"/>
      <c r="AR32" s="117"/>
      <c r="AS32" s="117"/>
      <c r="AT32" s="117"/>
      <c r="AU32" s="117"/>
      <c r="AV32" s="117"/>
      <c r="AW32" s="117"/>
      <c r="AX32" s="117"/>
      <c r="AY32" s="117"/>
      <c r="AZ32" s="117"/>
      <c r="BA32" s="117"/>
      <c r="BB32" s="117"/>
      <c r="BC32" s="117"/>
      <c r="BE32" s="117" t="s">
        <v>129</v>
      </c>
      <c r="BF32" s="117"/>
      <c r="BG32" s="117"/>
      <c r="BH32" s="117"/>
      <c r="BI32" s="117"/>
      <c r="BJ32" s="117"/>
      <c r="BK32" s="117"/>
      <c r="BL32" s="117"/>
      <c r="BM32" s="117"/>
      <c r="BN32" s="117"/>
      <c r="BO32" s="117"/>
      <c r="BP32" s="117"/>
      <c r="BQ32" s="117"/>
      <c r="BR32" s="117"/>
      <c r="BS32" s="117"/>
      <c r="BT32" s="117"/>
      <c r="BU32" s="117"/>
      <c r="BW32" s="117" t="s">
        <v>130</v>
      </c>
      <c r="BX32" s="117"/>
      <c r="BY32" s="117"/>
      <c r="BZ32" s="117"/>
      <c r="CA32" s="117"/>
      <c r="CB32" s="117"/>
      <c r="CC32" s="117"/>
      <c r="CD32" s="117"/>
      <c r="CE32" s="117"/>
      <c r="CF32" s="117"/>
      <c r="CG32" s="117"/>
      <c r="CH32" s="117"/>
      <c r="CI32" s="117"/>
      <c r="CJ32" s="117"/>
      <c r="CK32" s="117"/>
      <c r="CL32" s="117"/>
      <c r="CM32" s="117"/>
      <c r="CO32" s="117" t="s">
        <v>131</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2">
      <c r="A33" s="63"/>
      <c r="B33" s="317"/>
      <c r="C33" s="136" t="s">
        <v>132</v>
      </c>
      <c r="D33" s="136"/>
      <c r="E33" s="83" t="s">
        <v>133</v>
      </c>
      <c r="F33" s="83"/>
      <c r="G33" s="83"/>
      <c r="H33" s="83"/>
      <c r="I33" s="83"/>
      <c r="J33" s="83"/>
      <c r="K33" s="83"/>
      <c r="L33" s="83"/>
      <c r="M33" s="83"/>
      <c r="N33" s="83"/>
      <c r="O33" s="83"/>
      <c r="P33" s="83"/>
      <c r="Q33" s="83"/>
      <c r="R33" s="83"/>
      <c r="S33" s="83"/>
      <c r="T33" s="319"/>
      <c r="U33" s="136" t="s">
        <v>132</v>
      </c>
      <c r="V33" s="136"/>
      <c r="W33" s="83" t="s">
        <v>133</v>
      </c>
      <c r="X33" s="83"/>
      <c r="Y33" s="83"/>
      <c r="Z33" s="83"/>
      <c r="AA33" s="83"/>
      <c r="AB33" s="83"/>
      <c r="AC33" s="83"/>
      <c r="AD33" s="83"/>
      <c r="AE33" s="83"/>
      <c r="AF33" s="83"/>
      <c r="AG33" s="83"/>
      <c r="AH33" s="83"/>
      <c r="AI33" s="83"/>
      <c r="AJ33" s="83"/>
      <c r="AK33" s="83"/>
      <c r="AL33" s="319"/>
      <c r="AM33" s="136" t="s">
        <v>132</v>
      </c>
      <c r="AN33" s="136"/>
      <c r="AO33" s="83" t="s">
        <v>133</v>
      </c>
      <c r="AP33" s="83"/>
      <c r="AQ33" s="83"/>
      <c r="AR33" s="83"/>
      <c r="AS33" s="83"/>
      <c r="AT33" s="83"/>
      <c r="AU33" s="83"/>
      <c r="AV33" s="83"/>
      <c r="AW33" s="83"/>
      <c r="AX33" s="83"/>
      <c r="AY33" s="83"/>
      <c r="AZ33" s="83"/>
      <c r="BA33" s="83"/>
      <c r="BB33" s="83"/>
      <c r="BC33" s="83"/>
      <c r="BD33" s="320"/>
      <c r="BE33" s="83" t="s">
        <v>134</v>
      </c>
      <c r="BF33" s="83"/>
      <c r="BG33" s="83" t="s">
        <v>135</v>
      </c>
      <c r="BH33" s="83"/>
      <c r="BI33" s="83"/>
      <c r="BJ33" s="83"/>
      <c r="BK33" s="83"/>
      <c r="BL33" s="83"/>
      <c r="BM33" s="83"/>
      <c r="BN33" s="83"/>
      <c r="BO33" s="83"/>
      <c r="BP33" s="83"/>
      <c r="BQ33" s="83"/>
      <c r="BR33" s="83"/>
      <c r="BS33" s="83"/>
      <c r="BT33" s="83"/>
      <c r="BU33" s="83"/>
      <c r="BV33" s="320"/>
      <c r="BW33" s="136" t="s">
        <v>134</v>
      </c>
      <c r="BX33" s="136"/>
      <c r="BY33" s="83" t="s">
        <v>136</v>
      </c>
      <c r="BZ33" s="83"/>
      <c r="CA33" s="83"/>
      <c r="CB33" s="83"/>
      <c r="CC33" s="83"/>
      <c r="CD33" s="83"/>
      <c r="CE33" s="83"/>
      <c r="CF33" s="83"/>
      <c r="CG33" s="83"/>
      <c r="CH33" s="83"/>
      <c r="CI33" s="83"/>
      <c r="CJ33" s="83"/>
      <c r="CK33" s="83"/>
      <c r="CL33" s="83"/>
      <c r="CM33" s="83"/>
      <c r="CN33" s="319"/>
      <c r="CO33" s="136" t="s">
        <v>132</v>
      </c>
      <c r="CP33" s="136"/>
      <c r="CQ33" s="83" t="s">
        <v>137</v>
      </c>
      <c r="CR33" s="83"/>
      <c r="CS33" s="83"/>
      <c r="CT33" s="83"/>
      <c r="CU33" s="83"/>
      <c r="CV33" s="83"/>
      <c r="CW33" s="83"/>
      <c r="CX33" s="83"/>
      <c r="CY33" s="83"/>
      <c r="CZ33" s="83"/>
      <c r="DA33" s="83"/>
      <c r="DB33" s="83"/>
      <c r="DC33" s="83"/>
      <c r="DD33" s="83"/>
      <c r="DE33" s="83"/>
      <c r="DF33" s="319"/>
      <c r="DG33" s="321" t="s">
        <v>138</v>
      </c>
      <c r="DH33" s="321"/>
      <c r="DI33" s="322"/>
    </row>
    <row r="34" spans="1:113" ht="32.25" customHeight="1" x14ac:dyDescent="0.2">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国民健康保険特別会計(事業勘定)</v>
      </c>
      <c r="X34" s="324"/>
      <c r="Y34" s="324"/>
      <c r="Z34" s="324"/>
      <c r="AA34" s="324"/>
      <c r="AB34" s="324"/>
      <c r="AC34" s="324"/>
      <c r="AD34" s="324"/>
      <c r="AE34" s="324"/>
      <c r="AF34" s="324"/>
      <c r="AG34" s="324"/>
      <c r="AH34" s="324"/>
      <c r="AI34" s="324"/>
      <c r="AJ34" s="324"/>
      <c r="AK34" s="324"/>
      <c r="AL34" s="63"/>
      <c r="AM34" s="323">
        <f>IF(AO34="","",MAX(C34:D43,U34:V43)+1)</f>
        <v>7</v>
      </c>
      <c r="AN34" s="323"/>
      <c r="AO34" s="324" t="str">
        <f>IF('各会計、関係団体の財政状況及び健全化判断比率'!B32="","",'各会計、関係団体の財政状況及び健全化判断比率'!B32)</f>
        <v>水道事業会計</v>
      </c>
      <c r="AP34" s="324"/>
      <c r="AQ34" s="324"/>
      <c r="AR34" s="324"/>
      <c r="AS34" s="324"/>
      <c r="AT34" s="324"/>
      <c r="AU34" s="324"/>
      <c r="AV34" s="324"/>
      <c r="AW34" s="324"/>
      <c r="AX34" s="324"/>
      <c r="AY34" s="324"/>
      <c r="AZ34" s="324"/>
      <c r="BA34" s="324"/>
      <c r="BB34" s="324"/>
      <c r="BC34" s="324"/>
      <c r="BD34" s="63"/>
      <c r="BE34" s="323">
        <f>IF(BG34="","",MAX(C34:D43,U34:V43,AM34:AN43)+1)</f>
        <v>12</v>
      </c>
      <c r="BF34" s="323"/>
      <c r="BG34" s="324" t="str">
        <f>IF('各会計、関係団体の財政状況及び健全化判断比率'!B37="","",'各会計、関係団体の財政状況及び健全化判断比率'!B37)</f>
        <v>農業集落排水事業特別会計</v>
      </c>
      <c r="BH34" s="324"/>
      <c r="BI34" s="324"/>
      <c r="BJ34" s="324"/>
      <c r="BK34" s="324"/>
      <c r="BL34" s="324"/>
      <c r="BM34" s="324"/>
      <c r="BN34" s="324"/>
      <c r="BO34" s="324"/>
      <c r="BP34" s="324"/>
      <c r="BQ34" s="324"/>
      <c r="BR34" s="324"/>
      <c r="BS34" s="324"/>
      <c r="BT34" s="324"/>
      <c r="BU34" s="324"/>
      <c r="BV34" s="63"/>
      <c r="BW34" s="323">
        <f>IF(BY34="","",MAX(C34:D43,U34:V43,AM34:AN43,BE34:BF43)+1)</f>
        <v>13</v>
      </c>
      <c r="BX34" s="323"/>
      <c r="BY34" s="324" t="str">
        <f>IF('各会計、関係団体の財政状況及び健全化判断比率'!B68="","",'各会計、関係団体の財政状況及び健全化判断比率'!B68)</f>
        <v>八幡浜地区施設事務組合 一般会計</v>
      </c>
      <c r="BZ34" s="324"/>
      <c r="CA34" s="324"/>
      <c r="CB34" s="324"/>
      <c r="CC34" s="324"/>
      <c r="CD34" s="324"/>
      <c r="CE34" s="324"/>
      <c r="CF34" s="324"/>
      <c r="CG34" s="324"/>
      <c r="CH34" s="324"/>
      <c r="CI34" s="324"/>
      <c r="CJ34" s="324"/>
      <c r="CK34" s="324"/>
      <c r="CL34" s="324"/>
      <c r="CM34" s="324"/>
      <c r="CN34" s="63"/>
      <c r="CO34" s="323">
        <f>IF(CQ34="","",MAX(C34:D43,U34:V43,AM34:AN43,BE34:BF43,BW34:BX43)+1)</f>
        <v>23</v>
      </c>
      <c r="CP34" s="323"/>
      <c r="CQ34" s="324" t="str">
        <f>IF('各会計、関係団体の財政状況及び健全化判断比率'!BS7="","",'各会計、関係団体の財政状況及び健全化判断比率'!BS7)</f>
        <v>あけはまシーサイドサンパーク（株）</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v>
      </c>
      <c r="DH34" s="325"/>
      <c r="DI34" s="322"/>
    </row>
    <row r="35" spans="1:113" ht="32.25" customHeight="1" x14ac:dyDescent="0.2">
      <c r="A35" s="63"/>
      <c r="B35" s="317"/>
      <c r="C35" s="323">
        <f>IF(E35="","",C34+1)</f>
        <v>2</v>
      </c>
      <c r="D35" s="323"/>
      <c r="E35" s="324" t="str">
        <f>IF('各会計、関係団体の財政状況及び健全化判断比率'!B8="","",'各会計、関係団体の財政状況及び健全化判断比率'!B8)</f>
        <v>育英会奨学資金貸付特別会計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国民健康保険特別会計(直診勘定)</v>
      </c>
      <c r="X35" s="324"/>
      <c r="Y35" s="324"/>
      <c r="Z35" s="324"/>
      <c r="AA35" s="324"/>
      <c r="AB35" s="324"/>
      <c r="AC35" s="324"/>
      <c r="AD35" s="324"/>
      <c r="AE35" s="324"/>
      <c r="AF35" s="324"/>
      <c r="AG35" s="324"/>
      <c r="AH35" s="324"/>
      <c r="AI35" s="324"/>
      <c r="AJ35" s="324"/>
      <c r="AK35" s="324"/>
      <c r="AL35" s="63"/>
      <c r="AM35" s="323">
        <f t="shared" ref="AM35:AM43" si="0">IF(AO35="","",AM34+1)</f>
        <v>8</v>
      </c>
      <c r="AN35" s="323"/>
      <c r="AO35" s="324" t="str">
        <f>IF('各会計、関係団体の財政状況及び健全化判断比率'!B33="","",'各会計、関係団体の財政状況及び健全化判断比率'!B33)</f>
        <v>簡易水道事業会計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14</v>
      </c>
      <c r="BX35" s="323"/>
      <c r="BY35" s="324" t="str">
        <f>IF('各会計、関係団体の財政状況及び健全化判断比率'!B69="","",'各会計、関係団体の財政状況及び健全化判断比率'!B69)</f>
        <v>八幡浜地区施設事務組合 消防事業特別会計</v>
      </c>
      <c r="BZ35" s="324"/>
      <c r="CA35" s="324"/>
      <c r="CB35" s="324"/>
      <c r="CC35" s="324"/>
      <c r="CD35" s="324"/>
      <c r="CE35" s="324"/>
      <c r="CF35" s="324"/>
      <c r="CG35" s="324"/>
      <c r="CH35" s="324"/>
      <c r="CI35" s="324"/>
      <c r="CJ35" s="324"/>
      <c r="CK35" s="324"/>
      <c r="CL35" s="324"/>
      <c r="CM35" s="324"/>
      <c r="CN35" s="63"/>
      <c r="CO35" s="323">
        <f t="shared" ref="CO35:CO43" si="3">IF(CQ35="","",CO34+1)</f>
        <v>24</v>
      </c>
      <c r="CP35" s="323"/>
      <c r="CQ35" s="324" t="str">
        <f>IF('各会計、関係団体の財政状況及び健全化判断比率'!BS8="","",'各会計、関係団体の財政状況及び健全化判断比率'!BS8)</f>
        <v>（株）どんぶり館</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2">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f t="shared" si="0"/>
        <v>9</v>
      </c>
      <c r="AN36" s="323"/>
      <c r="AO36" s="324" t="str">
        <f>IF('各会計、関係団体の財政状況及び健全化判断比率'!B34="","",'各会計、関係団体の財政状況及び健全化判断比率'!B34)</f>
        <v>公共下水道事業会計</v>
      </c>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15</v>
      </c>
      <c r="BX36" s="323"/>
      <c r="BY36" s="324" t="str">
        <f>IF('各会計、関係団体の財政状況及び健全化判断比率'!B70="","",'各会計、関係団体の財政状況及び健全化判断比率'!B70)</f>
        <v>八幡浜地区施設事務組合 一次救急休日・夜間診療所事業特別会計</v>
      </c>
      <c r="BZ36" s="324"/>
      <c r="CA36" s="324"/>
      <c r="CB36" s="324"/>
      <c r="CC36" s="324"/>
      <c r="CD36" s="324"/>
      <c r="CE36" s="324"/>
      <c r="CF36" s="324"/>
      <c r="CG36" s="324"/>
      <c r="CH36" s="324"/>
      <c r="CI36" s="324"/>
      <c r="CJ36" s="324"/>
      <c r="CK36" s="324"/>
      <c r="CL36" s="324"/>
      <c r="CM36" s="324"/>
      <c r="CN36" s="63"/>
      <c r="CO36" s="323">
        <f t="shared" si="3"/>
        <v>25</v>
      </c>
      <c r="CP36" s="323"/>
      <c r="CQ36" s="324" t="str">
        <f>IF('各会計、関係団体の財政状況及び健全化判断比率'!BS9="","",'各会計、関係団体の財政状況及び健全化判断比率'!BS9)</f>
        <v>（財）宇和文化会館</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2">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6</v>
      </c>
      <c r="V37" s="323"/>
      <c r="W37" s="324" t="str">
        <f>IF('各会計、関係団体の財政状況及び健全化判断比率'!B31="","",'各会計、関係団体の財政状況及び健全化判断比率'!B31)</f>
        <v>介護保険特別会計(保険事業勘定）</v>
      </c>
      <c r="X37" s="324"/>
      <c r="Y37" s="324"/>
      <c r="Z37" s="324"/>
      <c r="AA37" s="324"/>
      <c r="AB37" s="324"/>
      <c r="AC37" s="324"/>
      <c r="AD37" s="324"/>
      <c r="AE37" s="324"/>
      <c r="AF37" s="324"/>
      <c r="AG37" s="324"/>
      <c r="AH37" s="324"/>
      <c r="AI37" s="324"/>
      <c r="AJ37" s="324"/>
      <c r="AK37" s="324"/>
      <c r="AL37" s="63"/>
      <c r="AM37" s="323">
        <f t="shared" si="0"/>
        <v>10</v>
      </c>
      <c r="AN37" s="323"/>
      <c r="AO37" s="324" t="str">
        <f>IF('各会計、関係団体の財政状況及び健全化判断比率'!B35="","",'各会計、関係団体の財政状況及び健全化判断比率'!B35)</f>
        <v>病院事業会計</v>
      </c>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16</v>
      </c>
      <c r="BX37" s="323"/>
      <c r="BY37" s="324" t="str">
        <f>IF('各会計、関係団体の財政状況及び健全化判断比率'!B71="","",'各会計、関係団体の財政状況及び健全化判断比率'!B71)</f>
        <v>八幡浜地区施設事務組合 し尿処理事業特別会計</v>
      </c>
      <c r="BZ37" s="324"/>
      <c r="CA37" s="324"/>
      <c r="CB37" s="324"/>
      <c r="CC37" s="324"/>
      <c r="CD37" s="324"/>
      <c r="CE37" s="324"/>
      <c r="CF37" s="324"/>
      <c r="CG37" s="324"/>
      <c r="CH37" s="324"/>
      <c r="CI37" s="324"/>
      <c r="CJ37" s="324"/>
      <c r="CK37" s="324"/>
      <c r="CL37" s="324"/>
      <c r="CM37" s="324"/>
      <c r="CN37" s="63"/>
      <c r="CO37" s="323">
        <f t="shared" si="3"/>
        <v>26</v>
      </c>
      <c r="CP37" s="323"/>
      <c r="CQ37" s="324" t="str">
        <f>IF('各会計、関係団体の財政状況及び健全化判断比率'!BS10="","",'各会計、関係団体の財政状況及び健全化判断比率'!BS10)</f>
        <v>西予ＣＡＴＶ（株）</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2">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f t="shared" si="0"/>
        <v>11</v>
      </c>
      <c r="AN38" s="323"/>
      <c r="AO38" s="324" t="str">
        <f>IF('各会計、関係団体の財政状況及び健全化判断比率'!B36="","",'各会計、関係団体の財政状況及び健全化判断比率'!B36)</f>
        <v>野村介護老人保健施設事業会計</v>
      </c>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17</v>
      </c>
      <c r="BX38" s="323"/>
      <c r="BY38" s="324" t="str">
        <f>IF('各会計、関係団体の財政状況及び健全化判断比率'!B72="","",'各会計、関係団体の財政状況及び健全化判断比率'!B72)</f>
        <v>八幡浜地区施設事務組合 特別養護老人ホーム事業特別会計</v>
      </c>
      <c r="BZ38" s="324"/>
      <c r="CA38" s="324"/>
      <c r="CB38" s="324"/>
      <c r="CC38" s="324"/>
      <c r="CD38" s="324"/>
      <c r="CE38" s="324"/>
      <c r="CF38" s="324"/>
      <c r="CG38" s="324"/>
      <c r="CH38" s="324"/>
      <c r="CI38" s="324"/>
      <c r="CJ38" s="324"/>
      <c r="CK38" s="324"/>
      <c r="CL38" s="324"/>
      <c r="CM38" s="324"/>
      <c r="CN38" s="63"/>
      <c r="CO38" s="323">
        <f t="shared" si="3"/>
        <v>27</v>
      </c>
      <c r="CP38" s="323"/>
      <c r="CQ38" s="324" t="str">
        <f>IF('各会計、関係団体の財政状況及び健全化判断比率'!BS11="","",'各会計、関係団体の財政状況及び健全化判断比率'!BS11)</f>
        <v>（株）グリーンヒル</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2">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18</v>
      </c>
      <c r="BX39" s="323"/>
      <c r="BY39" s="324" t="str">
        <f>IF('各会計、関係団体の財政状況及び健全化判断比率'!B73="","",'各会計、関係団体の財政状況及び健全化判断比率'!B73)</f>
        <v>八幡浜・大洲地区広域市町村圏組合 一般会計</v>
      </c>
      <c r="BZ39" s="324"/>
      <c r="CA39" s="324"/>
      <c r="CB39" s="324"/>
      <c r="CC39" s="324"/>
      <c r="CD39" s="324"/>
      <c r="CE39" s="324"/>
      <c r="CF39" s="324"/>
      <c r="CG39" s="324"/>
      <c r="CH39" s="324"/>
      <c r="CI39" s="324"/>
      <c r="CJ39" s="324"/>
      <c r="CK39" s="324"/>
      <c r="CL39" s="324"/>
      <c r="CM39" s="324"/>
      <c r="CN39" s="63"/>
      <c r="CO39" s="323">
        <f t="shared" si="3"/>
        <v>28</v>
      </c>
      <c r="CP39" s="323"/>
      <c r="CQ39" s="324" t="str">
        <f>IF('各会計、関係団体の財政状況及び健全化判断比率'!BS12="","",'各会計、関係団体の財政状況及び健全化判断比率'!BS12)</f>
        <v>（株）エフシー</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2">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19</v>
      </c>
      <c r="BX40" s="323"/>
      <c r="BY40" s="324" t="str">
        <f>IF('各会計、関係団体の財政状況及び健全化判断比率'!B74="","",'各会計、関係団体の財政状況及び健全化判断比率'!B74)</f>
        <v>八幡浜・大洲地区広域市町村圏組合 八幡浜・大洲地方拠点都市対策室特別会計</v>
      </c>
      <c r="BZ40" s="324"/>
      <c r="CA40" s="324"/>
      <c r="CB40" s="324"/>
      <c r="CC40" s="324"/>
      <c r="CD40" s="324"/>
      <c r="CE40" s="324"/>
      <c r="CF40" s="324"/>
      <c r="CG40" s="324"/>
      <c r="CH40" s="324"/>
      <c r="CI40" s="324"/>
      <c r="CJ40" s="324"/>
      <c r="CK40" s="324"/>
      <c r="CL40" s="324"/>
      <c r="CM40" s="324"/>
      <c r="CN40" s="63"/>
      <c r="CO40" s="323">
        <f t="shared" si="3"/>
        <v>29</v>
      </c>
      <c r="CP40" s="323"/>
      <c r="CQ40" s="324" t="str">
        <f>IF('各会計、関係団体の財政状況及び健全化判断比率'!BS13="","",'各会計、関係団体の財政状況及び健全化判断比率'!BS13)</f>
        <v>（株）城川ファクトリー</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2">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20</v>
      </c>
      <c r="BX41" s="323"/>
      <c r="BY41" s="324" t="str">
        <f>IF('各会計、関係団体の財政状況及び健全化判断比率'!B75="","",'各会計、関係団体の財政状況及び健全化判断比率'!B75)</f>
        <v>八幡浜・大洲地区広域市町村圏組合 八幡浜・大洲地区ふるさと市町村圏基金事業特別会計</v>
      </c>
      <c r="BZ41" s="324"/>
      <c r="CA41" s="324"/>
      <c r="CB41" s="324"/>
      <c r="CC41" s="324"/>
      <c r="CD41" s="324"/>
      <c r="CE41" s="324"/>
      <c r="CF41" s="324"/>
      <c r="CG41" s="324"/>
      <c r="CH41" s="324"/>
      <c r="CI41" s="324"/>
      <c r="CJ41" s="324"/>
      <c r="CK41" s="324"/>
      <c r="CL41" s="324"/>
      <c r="CM41" s="324"/>
      <c r="CN41" s="63"/>
      <c r="CO41" s="323">
        <f t="shared" si="3"/>
        <v>30</v>
      </c>
      <c r="CP41" s="323"/>
      <c r="CQ41" s="324" t="str">
        <f>IF('各会計、関係団体の財政状況及び健全化判断比率'!BS14="","",'各会計、関係団体の財政状況及び健全化判断比率'!BS14)</f>
        <v>西予市土地開発公社</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v>
      </c>
      <c r="DH41" s="325"/>
      <c r="DI41" s="322"/>
    </row>
    <row r="42" spans="1:113" ht="32.25" customHeight="1" x14ac:dyDescent="0.2">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f t="shared" si="2"/>
        <v>21</v>
      </c>
      <c r="BX42" s="323"/>
      <c r="BY42" s="324" t="str">
        <f>IF('各会計、関係団体の財政状況及び健全化判断比率'!B76="","",'各会計、関係団体の財政状況及び健全化判断比率'!B76)</f>
        <v>八幡浜・大洲地区広域市町村圏組合 運動公園特別会計</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2">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f t="shared" si="2"/>
        <v>22</v>
      </c>
      <c r="BX43" s="323"/>
      <c r="BY43" s="324" t="str">
        <f>IF('各会計、関係団体の財政状況及び健全化判断比率'!B77="","",'各会計、関係団体の財政状況及び健全化判断比率'!B77)</f>
        <v>愛媛県市町総合事務組合 退職手当事業分</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5">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2"/>
    <row r="46" spans="1:113" x14ac:dyDescent="0.2">
      <c r="B46" s="61" t="s">
        <v>139</v>
      </c>
      <c r="E46" s="329" t="s">
        <v>140</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2">
      <c r="E47" s="329" t="s">
        <v>141</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2">
      <c r="E48" s="329" t="s">
        <v>142</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2">
      <c r="E49" s="330" t="s">
        <v>143</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2">
      <c r="E50" s="329" t="s">
        <v>144</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2">
      <c r="E51" s="329" t="s">
        <v>145</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2">
      <c r="E52" s="329" t="s">
        <v>146</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2">
      <c r="E53" s="61" t="s">
        <v>147</v>
      </c>
    </row>
    <row r="54" spans="5:113" x14ac:dyDescent="0.2"/>
    <row r="55" spans="5:113" x14ac:dyDescent="0.2"/>
    <row r="56" spans="5:113" x14ac:dyDescent="0.2"/>
  </sheetData>
  <sheetProtection algorithmName="SHA-512" hashValue="clxyw9R5Bty8iXlOGMhADUBBdfwe+JUPgIPTSwZF1vAB8t0roPCRMeWwpxvCGiucl2Da+lFOhG2Q2WfQlFa7qA==" saltValue="Ylnpg+E1nZy/ePRH9ATx8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95FA8-FFD3-4C8C-B718-E554FB294C85}">
  <sheetPr>
    <pageSetUpPr fitToPage="1"/>
  </sheetPr>
  <dimension ref="A1:P45"/>
  <sheetViews>
    <sheetView showGridLines="0" zoomScaleSheetLayoutView="100" workbookViewId="0"/>
  </sheetViews>
  <sheetFormatPr defaultColWidth="0" defaultRowHeight="13.5" customHeight="1" zeroHeight="1" x14ac:dyDescent="0.2"/>
  <cols>
    <col min="1" max="1" width="6.6328125" style="1019" customWidth="1"/>
    <col min="2" max="2" width="11" style="1019" customWidth="1"/>
    <col min="3" max="3" width="17" style="1019" customWidth="1"/>
    <col min="4" max="5" width="16.6328125" style="1019" customWidth="1"/>
    <col min="6" max="15" width="15" style="1019" customWidth="1"/>
    <col min="16" max="16" width="24" style="1019" customWidth="1"/>
    <col min="17" max="16384" width="0" style="1019" hidden="1"/>
  </cols>
  <sheetData>
    <row r="1" spans="1:16" ht="16.5" customHeight="1" x14ac:dyDescent="0.2">
      <c r="A1" s="1018"/>
      <c r="B1" s="1018"/>
      <c r="C1" s="1018"/>
      <c r="D1" s="1018"/>
      <c r="E1" s="1018"/>
      <c r="F1" s="1018"/>
      <c r="G1" s="1018"/>
      <c r="H1" s="1018"/>
      <c r="I1" s="1018"/>
      <c r="J1" s="1018"/>
      <c r="K1" s="1018"/>
      <c r="L1" s="1018"/>
      <c r="M1" s="1018"/>
      <c r="N1" s="1018"/>
      <c r="O1" s="1018"/>
      <c r="P1" s="1018"/>
    </row>
    <row r="2" spans="1:16" ht="16.5" customHeight="1" x14ac:dyDescent="0.2">
      <c r="A2" s="1018"/>
      <c r="B2" s="1018"/>
      <c r="C2" s="1018"/>
      <c r="D2" s="1018"/>
      <c r="E2" s="1018"/>
      <c r="F2" s="1018"/>
      <c r="G2" s="1018"/>
      <c r="H2" s="1018"/>
      <c r="I2" s="1018"/>
      <c r="J2" s="1018"/>
      <c r="K2" s="1018"/>
      <c r="L2" s="1018"/>
      <c r="M2" s="1018"/>
      <c r="N2" s="1018"/>
      <c r="O2" s="1018"/>
      <c r="P2" s="1018"/>
    </row>
    <row r="3" spans="1:16" ht="16.5" customHeight="1" x14ac:dyDescent="0.2">
      <c r="A3" s="1018"/>
      <c r="B3" s="1018"/>
      <c r="C3" s="1018"/>
      <c r="D3" s="1018"/>
      <c r="E3" s="1018"/>
      <c r="F3" s="1018"/>
      <c r="G3" s="1018"/>
      <c r="H3" s="1018"/>
      <c r="I3" s="1018"/>
      <c r="J3" s="1018"/>
      <c r="K3" s="1018"/>
      <c r="L3" s="1018"/>
      <c r="M3" s="1018"/>
      <c r="N3" s="1018"/>
      <c r="O3" s="1018"/>
      <c r="P3" s="1018"/>
    </row>
    <row r="4" spans="1:16" ht="16.5" customHeight="1" x14ac:dyDescent="0.2">
      <c r="A4" s="1018"/>
      <c r="B4" s="1018"/>
      <c r="C4" s="1018"/>
      <c r="D4" s="1018"/>
      <c r="E4" s="1018"/>
      <c r="F4" s="1018"/>
      <c r="G4" s="1018"/>
      <c r="H4" s="1018"/>
      <c r="I4" s="1018"/>
      <c r="J4" s="1018"/>
      <c r="K4" s="1018"/>
      <c r="L4" s="1018"/>
      <c r="M4" s="1018"/>
      <c r="N4" s="1018"/>
      <c r="O4" s="1018"/>
      <c r="P4" s="1018"/>
    </row>
    <row r="5" spans="1:16" ht="16.5" customHeight="1" x14ac:dyDescent="0.2">
      <c r="A5" s="1018"/>
      <c r="B5" s="1018"/>
      <c r="C5" s="1018"/>
      <c r="D5" s="1018"/>
      <c r="E5" s="1018"/>
      <c r="F5" s="1018"/>
      <c r="G5" s="1018"/>
      <c r="H5" s="1018"/>
      <c r="I5" s="1018"/>
      <c r="J5" s="1018"/>
      <c r="K5" s="1018"/>
      <c r="L5" s="1018"/>
      <c r="M5" s="1018"/>
      <c r="N5" s="1018"/>
      <c r="O5" s="1018"/>
      <c r="P5" s="1018"/>
    </row>
    <row r="6" spans="1:16" ht="16.5" customHeight="1" x14ac:dyDescent="0.2">
      <c r="A6" s="1018"/>
      <c r="B6" s="1018"/>
      <c r="C6" s="1018"/>
      <c r="D6" s="1018"/>
      <c r="E6" s="1018"/>
      <c r="F6" s="1018"/>
      <c r="G6" s="1018"/>
      <c r="H6" s="1018"/>
      <c r="I6" s="1018"/>
      <c r="J6" s="1018"/>
      <c r="K6" s="1018"/>
      <c r="L6" s="1018"/>
      <c r="M6" s="1018"/>
      <c r="N6" s="1018"/>
      <c r="O6" s="1018"/>
      <c r="P6" s="1018"/>
    </row>
    <row r="7" spans="1:16" ht="16.5" customHeight="1" x14ac:dyDescent="0.2">
      <c r="A7" s="1018"/>
      <c r="B7" s="1018"/>
      <c r="C7" s="1018"/>
      <c r="D7" s="1018"/>
      <c r="E7" s="1018"/>
      <c r="F7" s="1018"/>
      <c r="G7" s="1018"/>
      <c r="H7" s="1018"/>
      <c r="I7" s="1018"/>
      <c r="J7" s="1018"/>
      <c r="K7" s="1018"/>
      <c r="L7" s="1018"/>
      <c r="M7" s="1018"/>
      <c r="N7" s="1018"/>
      <c r="O7" s="1018"/>
      <c r="P7" s="1018"/>
    </row>
    <row r="8" spans="1:16" ht="16.5" customHeight="1" x14ac:dyDescent="0.2">
      <c r="A8" s="1018"/>
      <c r="B8" s="1018"/>
      <c r="C8" s="1018"/>
      <c r="D8" s="1018"/>
      <c r="E8" s="1018"/>
      <c r="F8" s="1018"/>
      <c r="G8" s="1018"/>
      <c r="H8" s="1018"/>
      <c r="I8" s="1018"/>
      <c r="J8" s="1018"/>
      <c r="K8" s="1018"/>
      <c r="L8" s="1018"/>
      <c r="M8" s="1018"/>
      <c r="N8" s="1018"/>
      <c r="O8" s="1018"/>
      <c r="P8" s="1018"/>
    </row>
    <row r="9" spans="1:16" ht="16.5" customHeight="1" x14ac:dyDescent="0.2">
      <c r="A9" s="1018"/>
      <c r="B9" s="1018"/>
      <c r="C9" s="1018"/>
      <c r="D9" s="1018"/>
      <c r="E9" s="1018"/>
      <c r="F9" s="1018"/>
      <c r="G9" s="1018"/>
      <c r="H9" s="1018"/>
      <c r="I9" s="1018"/>
      <c r="J9" s="1018"/>
      <c r="K9" s="1018"/>
      <c r="L9" s="1018"/>
      <c r="M9" s="1018"/>
      <c r="N9" s="1018"/>
      <c r="O9" s="1018"/>
      <c r="P9" s="1018"/>
    </row>
    <row r="10" spans="1:16" ht="16.5" customHeight="1" x14ac:dyDescent="0.2">
      <c r="A10" s="1018"/>
      <c r="B10" s="1018"/>
      <c r="C10" s="1018"/>
      <c r="D10" s="1018"/>
      <c r="E10" s="1018"/>
      <c r="F10" s="1018"/>
      <c r="G10" s="1018"/>
      <c r="H10" s="1018"/>
      <c r="I10" s="1018"/>
      <c r="J10" s="1018"/>
      <c r="K10" s="1018"/>
      <c r="L10" s="1018"/>
      <c r="M10" s="1018"/>
      <c r="N10" s="1018"/>
      <c r="O10" s="1018"/>
      <c r="P10" s="1018"/>
    </row>
    <row r="11" spans="1:16" ht="16.5" customHeight="1" x14ac:dyDescent="0.2">
      <c r="A11" s="1018"/>
      <c r="B11" s="1018"/>
      <c r="C11" s="1018"/>
      <c r="D11" s="1018"/>
      <c r="E11" s="1018"/>
      <c r="F11" s="1018"/>
      <c r="G11" s="1018"/>
      <c r="H11" s="1018"/>
      <c r="I11" s="1018"/>
      <c r="J11" s="1018"/>
      <c r="K11" s="1018"/>
      <c r="L11" s="1018"/>
      <c r="M11" s="1018"/>
      <c r="N11" s="1018"/>
      <c r="O11" s="1018"/>
      <c r="P11" s="1018"/>
    </row>
    <row r="12" spans="1:16" ht="16.5" customHeight="1" x14ac:dyDescent="0.2">
      <c r="A12" s="1018"/>
      <c r="B12" s="1018"/>
      <c r="C12" s="1018"/>
      <c r="D12" s="1018"/>
      <c r="E12" s="1018"/>
      <c r="F12" s="1018"/>
      <c r="G12" s="1018"/>
      <c r="H12" s="1018"/>
      <c r="I12" s="1018"/>
      <c r="J12" s="1018"/>
      <c r="K12" s="1018"/>
      <c r="L12" s="1018"/>
      <c r="M12" s="1018"/>
      <c r="N12" s="1018"/>
      <c r="O12" s="1018"/>
      <c r="P12" s="1018"/>
    </row>
    <row r="13" spans="1:16" ht="16.5" customHeight="1" x14ac:dyDescent="0.2">
      <c r="A13" s="1018"/>
      <c r="B13" s="1018"/>
      <c r="C13" s="1018"/>
      <c r="D13" s="1018"/>
      <c r="E13" s="1018"/>
      <c r="F13" s="1018"/>
      <c r="G13" s="1018"/>
      <c r="H13" s="1018"/>
      <c r="I13" s="1018"/>
      <c r="J13" s="1018"/>
      <c r="K13" s="1018"/>
      <c r="L13" s="1018"/>
      <c r="M13" s="1018"/>
      <c r="N13" s="1018"/>
      <c r="O13" s="1018"/>
      <c r="P13" s="1018"/>
    </row>
    <row r="14" spans="1:16" ht="16.5" customHeight="1" x14ac:dyDescent="0.2">
      <c r="A14" s="1018"/>
      <c r="B14" s="1018"/>
      <c r="C14" s="1018"/>
      <c r="D14" s="1018"/>
      <c r="E14" s="1018"/>
      <c r="F14" s="1018"/>
      <c r="G14" s="1018"/>
      <c r="H14" s="1018"/>
      <c r="I14" s="1018"/>
      <c r="J14" s="1018"/>
      <c r="K14" s="1018"/>
      <c r="L14" s="1018"/>
      <c r="M14" s="1018"/>
      <c r="N14" s="1018"/>
      <c r="O14" s="1018"/>
      <c r="P14" s="1018"/>
    </row>
    <row r="15" spans="1:16" ht="16.5" customHeight="1" x14ac:dyDescent="0.2">
      <c r="A15" s="1018"/>
      <c r="B15" s="1018"/>
      <c r="C15" s="1018"/>
      <c r="D15" s="1018"/>
      <c r="E15" s="1018"/>
      <c r="F15" s="1018"/>
      <c r="G15" s="1018"/>
      <c r="H15" s="1018"/>
      <c r="I15" s="1018"/>
      <c r="J15" s="1018"/>
      <c r="K15" s="1018"/>
      <c r="L15" s="1018"/>
      <c r="M15" s="1018"/>
      <c r="N15" s="1018"/>
      <c r="O15" s="1018"/>
      <c r="P15" s="1018"/>
    </row>
    <row r="16" spans="1:16" ht="16.5" customHeight="1" x14ac:dyDescent="0.2">
      <c r="A16" s="1018"/>
      <c r="B16" s="1018"/>
      <c r="C16" s="1018"/>
      <c r="D16" s="1018"/>
      <c r="E16" s="1018"/>
      <c r="F16" s="1018"/>
      <c r="G16" s="1018"/>
      <c r="H16" s="1018"/>
      <c r="I16" s="1018"/>
      <c r="J16" s="1018"/>
      <c r="K16" s="1018"/>
      <c r="L16" s="1018"/>
      <c r="M16" s="1018"/>
      <c r="N16" s="1018"/>
      <c r="O16" s="1018"/>
      <c r="P16" s="1018"/>
    </row>
    <row r="17" spans="1:16" ht="16.5" customHeight="1" x14ac:dyDescent="0.2">
      <c r="A17" s="1018"/>
      <c r="B17" s="1018"/>
      <c r="C17" s="1018"/>
      <c r="D17" s="1018"/>
      <c r="E17" s="1018"/>
      <c r="F17" s="1018"/>
      <c r="G17" s="1018"/>
      <c r="H17" s="1018"/>
      <c r="I17" s="1018"/>
      <c r="J17" s="1018"/>
      <c r="K17" s="1018"/>
      <c r="L17" s="1018"/>
      <c r="M17" s="1018"/>
      <c r="N17" s="1018"/>
      <c r="O17" s="1018"/>
      <c r="P17" s="1018"/>
    </row>
    <row r="18" spans="1:16" ht="16.5" customHeight="1" x14ac:dyDescent="0.2">
      <c r="A18" s="1018"/>
      <c r="B18" s="1018"/>
      <c r="C18" s="1018"/>
      <c r="D18" s="1018"/>
      <c r="E18" s="1018"/>
      <c r="F18" s="1018"/>
      <c r="G18" s="1018"/>
      <c r="H18" s="1018"/>
      <c r="I18" s="1018"/>
      <c r="J18" s="1018"/>
      <c r="K18" s="1018"/>
      <c r="L18" s="1018"/>
      <c r="M18" s="1018"/>
      <c r="N18" s="1018"/>
      <c r="O18" s="1018"/>
      <c r="P18" s="1018"/>
    </row>
    <row r="19" spans="1:16" ht="16.5" customHeight="1" x14ac:dyDescent="0.2">
      <c r="A19" s="1018"/>
      <c r="B19" s="1018"/>
      <c r="C19" s="1018"/>
      <c r="D19" s="1018"/>
      <c r="E19" s="1018"/>
      <c r="F19" s="1018"/>
      <c r="G19" s="1018"/>
      <c r="H19" s="1018"/>
      <c r="I19" s="1018"/>
      <c r="J19" s="1018"/>
      <c r="K19" s="1018"/>
      <c r="L19" s="1018"/>
      <c r="M19" s="1018"/>
      <c r="N19" s="1018"/>
      <c r="O19" s="1018"/>
      <c r="P19" s="1018"/>
    </row>
    <row r="20" spans="1:16" ht="16.5" customHeight="1" x14ac:dyDescent="0.2">
      <c r="A20" s="1018"/>
      <c r="B20" s="1018"/>
      <c r="C20" s="1018"/>
      <c r="D20" s="1018"/>
      <c r="E20" s="1018"/>
      <c r="F20" s="1018"/>
      <c r="G20" s="1018"/>
      <c r="H20" s="1018"/>
      <c r="I20" s="1018"/>
      <c r="J20" s="1018"/>
      <c r="K20" s="1018"/>
      <c r="L20" s="1018"/>
      <c r="M20" s="1018"/>
      <c r="N20" s="1018"/>
      <c r="O20" s="1018"/>
      <c r="P20" s="1018"/>
    </row>
    <row r="21" spans="1:16" ht="16.5" customHeight="1" x14ac:dyDescent="0.2">
      <c r="A21" s="1018"/>
      <c r="B21" s="1018"/>
      <c r="C21" s="1018"/>
      <c r="D21" s="1018"/>
      <c r="E21" s="1018"/>
      <c r="F21" s="1018"/>
      <c r="G21" s="1018"/>
      <c r="H21" s="1018"/>
      <c r="I21" s="1018"/>
      <c r="J21" s="1018"/>
      <c r="K21" s="1018"/>
      <c r="L21" s="1018"/>
      <c r="M21" s="1018"/>
      <c r="N21" s="1018"/>
      <c r="O21" s="1018"/>
      <c r="P21" s="1018"/>
    </row>
    <row r="22" spans="1:16" ht="16.5" customHeight="1" x14ac:dyDescent="0.2">
      <c r="A22" s="1018"/>
      <c r="B22" s="1018"/>
      <c r="C22" s="1018"/>
      <c r="D22" s="1018"/>
      <c r="E22" s="1018"/>
      <c r="F22" s="1018"/>
      <c r="G22" s="1018"/>
      <c r="H22" s="1018"/>
      <c r="I22" s="1018"/>
      <c r="J22" s="1018"/>
      <c r="K22" s="1018"/>
      <c r="L22" s="1018"/>
      <c r="M22" s="1018"/>
      <c r="N22" s="1018"/>
      <c r="O22" s="1018"/>
      <c r="P22" s="1018"/>
    </row>
    <row r="23" spans="1:16" ht="16.5" customHeight="1" x14ac:dyDescent="0.2">
      <c r="A23" s="1018"/>
      <c r="B23" s="1018"/>
      <c r="C23" s="1018"/>
      <c r="D23" s="1018"/>
      <c r="E23" s="1018"/>
      <c r="F23" s="1018"/>
      <c r="G23" s="1018"/>
      <c r="H23" s="1018"/>
      <c r="I23" s="1018"/>
      <c r="J23" s="1018"/>
      <c r="K23" s="1018"/>
      <c r="L23" s="1018"/>
      <c r="M23" s="1018"/>
      <c r="N23" s="1018"/>
      <c r="O23" s="1018"/>
      <c r="P23" s="1018"/>
    </row>
    <row r="24" spans="1:16" ht="16.5" customHeight="1" x14ac:dyDescent="0.2">
      <c r="A24" s="1018"/>
      <c r="B24" s="1018"/>
      <c r="C24" s="1018"/>
      <c r="D24" s="1018"/>
      <c r="E24" s="1018"/>
      <c r="F24" s="1018"/>
      <c r="G24" s="1018"/>
      <c r="H24" s="1018"/>
      <c r="I24" s="1018"/>
      <c r="J24" s="1018"/>
      <c r="K24" s="1018"/>
      <c r="L24" s="1018"/>
      <c r="M24" s="1018"/>
      <c r="N24" s="1018"/>
      <c r="O24" s="1018"/>
      <c r="P24" s="1018"/>
    </row>
    <row r="25" spans="1:16" ht="16.5" customHeight="1" x14ac:dyDescent="0.2">
      <c r="A25" s="1018"/>
      <c r="B25" s="1018"/>
      <c r="C25" s="1018"/>
      <c r="D25" s="1018"/>
      <c r="E25" s="1018"/>
      <c r="F25" s="1018"/>
      <c r="G25" s="1018"/>
      <c r="H25" s="1018"/>
      <c r="I25" s="1018"/>
      <c r="J25" s="1018"/>
      <c r="K25" s="1018"/>
      <c r="L25" s="1018"/>
      <c r="M25" s="1018"/>
      <c r="N25" s="1018"/>
      <c r="O25" s="1018"/>
      <c r="P25" s="1018"/>
    </row>
    <row r="26" spans="1:16" ht="16.5" customHeight="1" x14ac:dyDescent="0.2">
      <c r="A26" s="1018"/>
      <c r="B26" s="1018"/>
      <c r="C26" s="1018"/>
      <c r="D26" s="1018"/>
      <c r="E26" s="1018"/>
      <c r="F26" s="1018"/>
      <c r="G26" s="1018"/>
      <c r="H26" s="1018"/>
      <c r="I26" s="1018"/>
      <c r="J26" s="1018"/>
      <c r="K26" s="1018"/>
      <c r="L26" s="1018"/>
      <c r="M26" s="1018"/>
      <c r="N26" s="1018"/>
      <c r="O26" s="1018"/>
      <c r="P26" s="1018"/>
    </row>
    <row r="27" spans="1:16" ht="16.5" customHeight="1" x14ac:dyDescent="0.2">
      <c r="A27" s="1018"/>
      <c r="B27" s="1018"/>
      <c r="C27" s="1018"/>
      <c r="D27" s="1018"/>
      <c r="E27" s="1018"/>
      <c r="F27" s="1018"/>
      <c r="G27" s="1018"/>
      <c r="H27" s="1018"/>
      <c r="I27" s="1018"/>
      <c r="J27" s="1018"/>
      <c r="K27" s="1018"/>
      <c r="L27" s="1018"/>
      <c r="M27" s="1018"/>
      <c r="N27" s="1018"/>
      <c r="O27" s="1018"/>
      <c r="P27" s="1018"/>
    </row>
    <row r="28" spans="1:16" ht="16.5" customHeight="1" x14ac:dyDescent="0.2">
      <c r="A28" s="1018"/>
      <c r="B28" s="1018"/>
      <c r="C28" s="1018"/>
      <c r="D28" s="1018"/>
      <c r="E28" s="1018"/>
      <c r="F28" s="1018"/>
      <c r="G28" s="1018"/>
      <c r="H28" s="1018"/>
      <c r="I28" s="1018"/>
      <c r="J28" s="1018"/>
      <c r="K28" s="1018"/>
      <c r="L28" s="1018"/>
      <c r="M28" s="1018"/>
      <c r="N28" s="1018"/>
      <c r="O28" s="1018"/>
      <c r="P28" s="1018"/>
    </row>
    <row r="29" spans="1:16" ht="16.5" customHeight="1" x14ac:dyDescent="0.2">
      <c r="A29" s="1018"/>
      <c r="B29" s="1018"/>
      <c r="C29" s="1018"/>
      <c r="D29" s="1018"/>
      <c r="E29" s="1018"/>
      <c r="F29" s="1018"/>
      <c r="G29" s="1018"/>
      <c r="H29" s="1018"/>
      <c r="I29" s="1018"/>
      <c r="J29" s="1018"/>
      <c r="K29" s="1018"/>
      <c r="L29" s="1018"/>
      <c r="M29" s="1018"/>
      <c r="N29" s="1018"/>
      <c r="O29" s="1018"/>
      <c r="P29" s="1018"/>
    </row>
    <row r="30" spans="1:16" ht="16.5" customHeight="1" x14ac:dyDescent="0.2">
      <c r="A30" s="1018"/>
      <c r="B30" s="1018"/>
      <c r="C30" s="1018"/>
      <c r="D30" s="1018"/>
      <c r="E30" s="1018"/>
      <c r="F30" s="1018"/>
      <c r="G30" s="1018"/>
      <c r="H30" s="1018"/>
      <c r="I30" s="1018"/>
      <c r="J30" s="1018"/>
      <c r="K30" s="1018"/>
      <c r="L30" s="1018"/>
      <c r="M30" s="1018"/>
      <c r="N30" s="1018"/>
      <c r="O30" s="1018"/>
      <c r="P30" s="1018"/>
    </row>
    <row r="31" spans="1:16" ht="16.5" customHeight="1" x14ac:dyDescent="0.2">
      <c r="A31" s="1018"/>
      <c r="B31" s="1018"/>
      <c r="C31" s="1018"/>
      <c r="D31" s="1018"/>
      <c r="E31" s="1018"/>
      <c r="F31" s="1018"/>
      <c r="G31" s="1018"/>
      <c r="H31" s="1018"/>
      <c r="I31" s="1018"/>
      <c r="J31" s="1018"/>
      <c r="K31" s="1018"/>
      <c r="L31" s="1018"/>
      <c r="M31" s="1018"/>
      <c r="N31" s="1018"/>
      <c r="O31" s="1018"/>
      <c r="P31" s="1018"/>
    </row>
    <row r="32" spans="1:16" ht="31.5" customHeight="1" thickBot="1" x14ac:dyDescent="0.25">
      <c r="A32" s="1018"/>
      <c r="B32" s="1018"/>
      <c r="C32" s="1018"/>
      <c r="D32" s="1018"/>
      <c r="E32" s="1018"/>
      <c r="F32" s="1018"/>
      <c r="G32" s="1018"/>
      <c r="H32" s="1018"/>
      <c r="I32" s="1018"/>
      <c r="J32" s="1020" t="s">
        <v>510</v>
      </c>
      <c r="K32" s="1018"/>
      <c r="L32" s="1018"/>
      <c r="M32" s="1018"/>
      <c r="N32" s="1018"/>
      <c r="O32" s="1018"/>
      <c r="P32" s="1018"/>
    </row>
    <row r="33" spans="1:16" ht="39" customHeight="1" thickBot="1" x14ac:dyDescent="0.3">
      <c r="A33" s="1018"/>
      <c r="B33" s="1021" t="s">
        <v>518</v>
      </c>
      <c r="C33" s="1022"/>
      <c r="D33" s="1022"/>
      <c r="E33" s="1023" t="s">
        <v>511</v>
      </c>
      <c r="F33" s="1024" t="s">
        <v>3</v>
      </c>
      <c r="G33" s="1025" t="s">
        <v>4</v>
      </c>
      <c r="H33" s="1025" t="s">
        <v>5</v>
      </c>
      <c r="I33" s="1025" t="s">
        <v>6</v>
      </c>
      <c r="J33" s="1026" t="s">
        <v>7</v>
      </c>
      <c r="K33" s="1018"/>
      <c r="L33" s="1018"/>
      <c r="M33" s="1018"/>
      <c r="N33" s="1018"/>
      <c r="O33" s="1018"/>
      <c r="P33" s="1018"/>
    </row>
    <row r="34" spans="1:16" ht="39" customHeight="1" x14ac:dyDescent="0.2">
      <c r="A34" s="1018"/>
      <c r="B34" s="1027"/>
      <c r="C34" s="1028" t="s">
        <v>519</v>
      </c>
      <c r="D34" s="1028"/>
      <c r="E34" s="1029"/>
      <c r="F34" s="1030">
        <v>10.72</v>
      </c>
      <c r="G34" s="1031">
        <v>11.92</v>
      </c>
      <c r="H34" s="1031">
        <v>12.52</v>
      </c>
      <c r="I34" s="1031">
        <v>12.47</v>
      </c>
      <c r="J34" s="1032">
        <v>12.09</v>
      </c>
      <c r="K34" s="1018"/>
      <c r="L34" s="1018"/>
      <c r="M34" s="1018"/>
      <c r="N34" s="1018"/>
      <c r="O34" s="1018"/>
      <c r="P34" s="1018"/>
    </row>
    <row r="35" spans="1:16" ht="39" customHeight="1" x14ac:dyDescent="0.2">
      <c r="A35" s="1018"/>
      <c r="B35" s="1033"/>
      <c r="C35" s="1034" t="s">
        <v>520</v>
      </c>
      <c r="D35" s="1034"/>
      <c r="E35" s="1035"/>
      <c r="F35" s="1036">
        <v>5.81</v>
      </c>
      <c r="G35" s="1037">
        <v>5.46</v>
      </c>
      <c r="H35" s="1037">
        <v>8.6999999999999993</v>
      </c>
      <c r="I35" s="1037">
        <v>6.39</v>
      </c>
      <c r="J35" s="1038">
        <v>9.43</v>
      </c>
      <c r="K35" s="1018"/>
      <c r="L35" s="1018"/>
      <c r="M35" s="1018"/>
      <c r="N35" s="1018"/>
      <c r="O35" s="1018"/>
      <c r="P35" s="1018"/>
    </row>
    <row r="36" spans="1:16" ht="39" customHeight="1" x14ac:dyDescent="0.2">
      <c r="A36" s="1018"/>
      <c r="B36" s="1033"/>
      <c r="C36" s="1034" t="s">
        <v>521</v>
      </c>
      <c r="D36" s="1034"/>
      <c r="E36" s="1035"/>
      <c r="F36" s="1036">
        <v>5.16</v>
      </c>
      <c r="G36" s="1037">
        <v>5.07</v>
      </c>
      <c r="H36" s="1037">
        <v>4.92</v>
      </c>
      <c r="I36" s="1037">
        <v>5.21</v>
      </c>
      <c r="J36" s="1038">
        <v>4.8600000000000003</v>
      </c>
      <c r="K36" s="1018"/>
      <c r="L36" s="1018"/>
      <c r="M36" s="1018"/>
      <c r="N36" s="1018"/>
      <c r="O36" s="1018"/>
      <c r="P36" s="1018"/>
    </row>
    <row r="37" spans="1:16" ht="39" customHeight="1" x14ac:dyDescent="0.2">
      <c r="A37" s="1018"/>
      <c r="B37" s="1033"/>
      <c r="C37" s="1034" t="s">
        <v>522</v>
      </c>
      <c r="D37" s="1034"/>
      <c r="E37" s="1035"/>
      <c r="F37" s="1036" t="s">
        <v>367</v>
      </c>
      <c r="G37" s="1037" t="s">
        <v>367</v>
      </c>
      <c r="H37" s="1037" t="s">
        <v>367</v>
      </c>
      <c r="I37" s="1037">
        <v>1.1000000000000001</v>
      </c>
      <c r="J37" s="1038">
        <v>1.44</v>
      </c>
      <c r="K37" s="1018"/>
      <c r="L37" s="1018"/>
      <c r="M37" s="1018"/>
      <c r="N37" s="1018"/>
      <c r="O37" s="1018"/>
      <c r="P37" s="1018"/>
    </row>
    <row r="38" spans="1:16" ht="39" customHeight="1" x14ac:dyDescent="0.2">
      <c r="A38" s="1018"/>
      <c r="B38" s="1033"/>
      <c r="C38" s="1034" t="s">
        <v>523</v>
      </c>
      <c r="D38" s="1034"/>
      <c r="E38" s="1035"/>
      <c r="F38" s="1036">
        <v>0.54</v>
      </c>
      <c r="G38" s="1037">
        <v>0.47</v>
      </c>
      <c r="H38" s="1037">
        <v>7.0000000000000007E-2</v>
      </c>
      <c r="I38" s="1037">
        <v>0.36</v>
      </c>
      <c r="J38" s="1038">
        <v>1.05</v>
      </c>
      <c r="K38" s="1018"/>
      <c r="L38" s="1018"/>
      <c r="M38" s="1018"/>
      <c r="N38" s="1018"/>
      <c r="O38" s="1018"/>
      <c r="P38" s="1018"/>
    </row>
    <row r="39" spans="1:16" ht="39" customHeight="1" x14ac:dyDescent="0.2">
      <c r="A39" s="1018"/>
      <c r="B39" s="1033"/>
      <c r="C39" s="1034" t="s">
        <v>524</v>
      </c>
      <c r="D39" s="1034"/>
      <c r="E39" s="1035"/>
      <c r="F39" s="1036">
        <v>0.51</v>
      </c>
      <c r="G39" s="1037">
        <v>0.54</v>
      </c>
      <c r="H39" s="1037">
        <v>0.63</v>
      </c>
      <c r="I39" s="1037">
        <v>0.76</v>
      </c>
      <c r="J39" s="1038">
        <v>0.89</v>
      </c>
      <c r="K39" s="1018"/>
      <c r="L39" s="1018"/>
      <c r="M39" s="1018"/>
      <c r="N39" s="1018"/>
      <c r="O39" s="1018"/>
      <c r="P39" s="1018"/>
    </row>
    <row r="40" spans="1:16" ht="39" customHeight="1" x14ac:dyDescent="0.2">
      <c r="A40" s="1018"/>
      <c r="B40" s="1033"/>
      <c r="C40" s="1034" t="s">
        <v>525</v>
      </c>
      <c r="D40" s="1034"/>
      <c r="E40" s="1035"/>
      <c r="F40" s="1036" t="s">
        <v>367</v>
      </c>
      <c r="G40" s="1037" t="s">
        <v>367</v>
      </c>
      <c r="H40" s="1037" t="s">
        <v>367</v>
      </c>
      <c r="I40" s="1037">
        <v>0.63</v>
      </c>
      <c r="J40" s="1038">
        <v>0.65</v>
      </c>
      <c r="K40" s="1018"/>
      <c r="L40" s="1018"/>
      <c r="M40" s="1018"/>
      <c r="N40" s="1018"/>
      <c r="O40" s="1018"/>
      <c r="P40" s="1018"/>
    </row>
    <row r="41" spans="1:16" ht="39" customHeight="1" x14ac:dyDescent="0.2">
      <c r="A41" s="1018"/>
      <c r="B41" s="1033"/>
      <c r="C41" s="1034" t="s">
        <v>526</v>
      </c>
      <c r="D41" s="1034"/>
      <c r="E41" s="1035"/>
      <c r="F41" s="1036">
        <v>0.63</v>
      </c>
      <c r="G41" s="1037">
        <v>0.96</v>
      </c>
      <c r="H41" s="1037">
        <v>1.38</v>
      </c>
      <c r="I41" s="1037">
        <v>0.44</v>
      </c>
      <c r="J41" s="1038">
        <v>0.38</v>
      </c>
      <c r="K41" s="1018"/>
      <c r="L41" s="1018"/>
      <c r="M41" s="1018"/>
      <c r="N41" s="1018"/>
      <c r="O41" s="1018"/>
      <c r="P41" s="1018"/>
    </row>
    <row r="42" spans="1:16" ht="39" customHeight="1" x14ac:dyDescent="0.2">
      <c r="A42" s="1018"/>
      <c r="B42" s="1039"/>
      <c r="C42" s="1034" t="s">
        <v>527</v>
      </c>
      <c r="D42" s="1034"/>
      <c r="E42" s="1035"/>
      <c r="F42" s="1036" t="s">
        <v>367</v>
      </c>
      <c r="G42" s="1037" t="s">
        <v>367</v>
      </c>
      <c r="H42" s="1037" t="s">
        <v>367</v>
      </c>
      <c r="I42" s="1037" t="s">
        <v>367</v>
      </c>
      <c r="J42" s="1038" t="s">
        <v>367</v>
      </c>
      <c r="K42" s="1018"/>
      <c r="L42" s="1018"/>
      <c r="M42" s="1018"/>
      <c r="N42" s="1018"/>
      <c r="O42" s="1018"/>
      <c r="P42" s="1018"/>
    </row>
    <row r="43" spans="1:16" ht="39" customHeight="1" thickBot="1" x14ac:dyDescent="0.25">
      <c r="A43" s="1018"/>
      <c r="B43" s="1040"/>
      <c r="C43" s="1041" t="s">
        <v>528</v>
      </c>
      <c r="D43" s="1041"/>
      <c r="E43" s="1042"/>
      <c r="F43" s="1043">
        <v>0.33</v>
      </c>
      <c r="G43" s="1044">
        <v>0.23</v>
      </c>
      <c r="H43" s="1044">
        <v>0.88</v>
      </c>
      <c r="I43" s="1044">
        <v>0.28999999999999998</v>
      </c>
      <c r="J43" s="1045">
        <v>0.21</v>
      </c>
      <c r="K43" s="1018"/>
      <c r="L43" s="1018"/>
      <c r="M43" s="1018"/>
      <c r="N43" s="1018"/>
      <c r="O43" s="1018"/>
      <c r="P43" s="1018"/>
    </row>
    <row r="44" spans="1:16" ht="39" customHeight="1" x14ac:dyDescent="0.2">
      <c r="A44" s="1018"/>
      <c r="B44" s="1046" t="s">
        <v>529</v>
      </c>
      <c r="C44" s="1047"/>
      <c r="D44" s="1047"/>
      <c r="E44" s="1047"/>
      <c r="F44" s="1018"/>
      <c r="G44" s="1018"/>
      <c r="H44" s="1018"/>
      <c r="I44" s="1018"/>
      <c r="J44" s="1018"/>
      <c r="K44" s="1018"/>
      <c r="L44" s="1018"/>
      <c r="M44" s="1018"/>
      <c r="N44" s="1018"/>
      <c r="O44" s="1018"/>
      <c r="P44" s="1018"/>
    </row>
    <row r="45" spans="1:16" ht="16.5" x14ac:dyDescent="0.2">
      <c r="A45" s="1018"/>
      <c r="B45" s="1018"/>
      <c r="C45" s="1018"/>
      <c r="D45" s="1018"/>
      <c r="E45" s="1018"/>
      <c r="F45" s="1018"/>
      <c r="G45" s="1018"/>
      <c r="H45" s="1018"/>
      <c r="I45" s="1018"/>
      <c r="J45" s="1018"/>
      <c r="K45" s="1018"/>
      <c r="L45" s="1018"/>
      <c r="M45" s="1018"/>
      <c r="N45" s="1018"/>
      <c r="O45" s="1018"/>
      <c r="P45" s="1018"/>
    </row>
  </sheetData>
  <sheetProtection algorithmName="SHA-512" hashValue="J43mUbE6cfarMnUJaujHHnb0Gi9WXILANXN3YuqKaWv5av95aH370Kz3BRhJ4G8OxPlYGslYqeM2s9OPdxt+hg==" saltValue="ElyAGjZ+WvlFYQIt9z7O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E2ED-09FF-4101-BBA4-EAB986655A7F}">
  <sheetPr>
    <pageSetUpPr fitToPage="1"/>
  </sheetPr>
  <dimension ref="A1:U62"/>
  <sheetViews>
    <sheetView showGridLines="0" zoomScaleSheetLayoutView="55" workbookViewId="0"/>
  </sheetViews>
  <sheetFormatPr defaultColWidth="0" defaultRowHeight="12.65" customHeight="1" zeroHeight="1" x14ac:dyDescent="0.2"/>
  <cols>
    <col min="1" max="1" width="6.6328125" style="1049" customWidth="1"/>
    <col min="2" max="3" width="10.90625" style="1049" customWidth="1"/>
    <col min="4" max="4" width="10" style="1049" customWidth="1"/>
    <col min="5" max="10" width="11" style="1049" customWidth="1"/>
    <col min="11" max="15" width="13.08984375" style="1049" customWidth="1"/>
    <col min="16" max="21" width="11.453125" style="1049" customWidth="1"/>
    <col min="22" max="16384" width="0" style="1049" hidden="1"/>
  </cols>
  <sheetData>
    <row r="1" spans="1:21" ht="13.5" customHeight="1" x14ac:dyDescent="0.2">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2">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2">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2">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2">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2">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2">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2">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2">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2">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2">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2">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2">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2">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2">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2">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2">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2">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2">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2">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2">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2">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2">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2">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2">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2">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2">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2">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2">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2">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2">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2">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2">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2">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2">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2">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2">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2">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2">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2">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2">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2">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5">
      <c r="A43" s="1048"/>
      <c r="B43" s="1048"/>
      <c r="C43" s="1048"/>
      <c r="D43" s="1048"/>
      <c r="E43" s="1048"/>
      <c r="F43" s="1048"/>
      <c r="G43" s="1048"/>
      <c r="H43" s="1048"/>
      <c r="I43" s="1048"/>
      <c r="J43" s="1048"/>
      <c r="K43" s="1048"/>
      <c r="L43" s="1048"/>
      <c r="M43" s="1048"/>
      <c r="N43" s="1048"/>
      <c r="O43" s="1050" t="s">
        <v>530</v>
      </c>
      <c r="P43" s="1048"/>
      <c r="Q43" s="1048"/>
      <c r="R43" s="1048"/>
      <c r="S43" s="1048"/>
      <c r="T43" s="1048"/>
      <c r="U43" s="1048"/>
    </row>
    <row r="44" spans="1:21" ht="30.75" customHeight="1" thickBot="1" x14ac:dyDescent="0.3">
      <c r="A44" s="1048"/>
      <c r="B44" s="1051" t="s">
        <v>531</v>
      </c>
      <c r="C44" s="1052"/>
      <c r="D44" s="1052"/>
      <c r="E44" s="1053"/>
      <c r="F44" s="1053"/>
      <c r="G44" s="1053"/>
      <c r="H44" s="1053"/>
      <c r="I44" s="1053"/>
      <c r="J44" s="1054" t="s">
        <v>511</v>
      </c>
      <c r="K44" s="1055" t="s">
        <v>3</v>
      </c>
      <c r="L44" s="1056" t="s">
        <v>4</v>
      </c>
      <c r="M44" s="1056" t="s">
        <v>5</v>
      </c>
      <c r="N44" s="1056" t="s">
        <v>6</v>
      </c>
      <c r="O44" s="1057" t="s">
        <v>7</v>
      </c>
      <c r="P44" s="1048"/>
      <c r="Q44" s="1048"/>
      <c r="R44" s="1048"/>
      <c r="S44" s="1048"/>
      <c r="T44" s="1048"/>
      <c r="U44" s="1048"/>
    </row>
    <row r="45" spans="1:21" ht="30.75" customHeight="1" x14ac:dyDescent="0.2">
      <c r="A45" s="1048"/>
      <c r="B45" s="1058" t="s">
        <v>532</v>
      </c>
      <c r="C45" s="1059"/>
      <c r="D45" s="1060"/>
      <c r="E45" s="1061" t="s">
        <v>533</v>
      </c>
      <c r="F45" s="1061"/>
      <c r="G45" s="1061"/>
      <c r="H45" s="1061"/>
      <c r="I45" s="1061"/>
      <c r="J45" s="1062"/>
      <c r="K45" s="1063">
        <v>3404</v>
      </c>
      <c r="L45" s="1064">
        <v>3431</v>
      </c>
      <c r="M45" s="1064">
        <v>3629</v>
      </c>
      <c r="N45" s="1064">
        <v>4039</v>
      </c>
      <c r="O45" s="1065">
        <v>4295</v>
      </c>
      <c r="P45" s="1048"/>
      <c r="Q45" s="1048"/>
      <c r="R45" s="1048"/>
      <c r="S45" s="1048"/>
      <c r="T45" s="1048"/>
      <c r="U45" s="1048"/>
    </row>
    <row r="46" spans="1:21" ht="30.75" customHeight="1" x14ac:dyDescent="0.2">
      <c r="A46" s="1048"/>
      <c r="B46" s="1066"/>
      <c r="C46" s="1067"/>
      <c r="D46" s="1068"/>
      <c r="E46" s="1069" t="s">
        <v>534</v>
      </c>
      <c r="F46" s="1069"/>
      <c r="G46" s="1069"/>
      <c r="H46" s="1069"/>
      <c r="I46" s="1069"/>
      <c r="J46" s="1070"/>
      <c r="K46" s="1071" t="s">
        <v>367</v>
      </c>
      <c r="L46" s="1072" t="s">
        <v>367</v>
      </c>
      <c r="M46" s="1072" t="s">
        <v>367</v>
      </c>
      <c r="N46" s="1072" t="s">
        <v>367</v>
      </c>
      <c r="O46" s="1073" t="s">
        <v>367</v>
      </c>
      <c r="P46" s="1048"/>
      <c r="Q46" s="1048"/>
      <c r="R46" s="1048"/>
      <c r="S46" s="1048"/>
      <c r="T46" s="1048"/>
      <c r="U46" s="1048"/>
    </row>
    <row r="47" spans="1:21" ht="30.75" customHeight="1" x14ac:dyDescent="0.2">
      <c r="A47" s="1048"/>
      <c r="B47" s="1066"/>
      <c r="C47" s="1067"/>
      <c r="D47" s="1068"/>
      <c r="E47" s="1069" t="s">
        <v>535</v>
      </c>
      <c r="F47" s="1069"/>
      <c r="G47" s="1069"/>
      <c r="H47" s="1069"/>
      <c r="I47" s="1069"/>
      <c r="J47" s="1070"/>
      <c r="K47" s="1071" t="s">
        <v>367</v>
      </c>
      <c r="L47" s="1072" t="s">
        <v>367</v>
      </c>
      <c r="M47" s="1072" t="s">
        <v>367</v>
      </c>
      <c r="N47" s="1072" t="s">
        <v>367</v>
      </c>
      <c r="O47" s="1073" t="s">
        <v>367</v>
      </c>
      <c r="P47" s="1048"/>
      <c r="Q47" s="1048"/>
      <c r="R47" s="1048"/>
      <c r="S47" s="1048"/>
      <c r="T47" s="1048"/>
      <c r="U47" s="1048"/>
    </row>
    <row r="48" spans="1:21" ht="30.75" customHeight="1" x14ac:dyDescent="0.2">
      <c r="A48" s="1048"/>
      <c r="B48" s="1066"/>
      <c r="C48" s="1067"/>
      <c r="D48" s="1068"/>
      <c r="E48" s="1069" t="s">
        <v>536</v>
      </c>
      <c r="F48" s="1069"/>
      <c r="G48" s="1069"/>
      <c r="H48" s="1069"/>
      <c r="I48" s="1069"/>
      <c r="J48" s="1070"/>
      <c r="K48" s="1071">
        <v>838</v>
      </c>
      <c r="L48" s="1072">
        <v>805</v>
      </c>
      <c r="M48" s="1072">
        <v>822</v>
      </c>
      <c r="N48" s="1072">
        <v>761</v>
      </c>
      <c r="O48" s="1073">
        <v>769</v>
      </c>
      <c r="P48" s="1048"/>
      <c r="Q48" s="1048"/>
      <c r="R48" s="1048"/>
      <c r="S48" s="1048"/>
      <c r="T48" s="1048"/>
      <c r="U48" s="1048"/>
    </row>
    <row r="49" spans="1:21" ht="30.75" customHeight="1" x14ac:dyDescent="0.2">
      <c r="A49" s="1048"/>
      <c r="B49" s="1066"/>
      <c r="C49" s="1067"/>
      <c r="D49" s="1068"/>
      <c r="E49" s="1069" t="s">
        <v>537</v>
      </c>
      <c r="F49" s="1069"/>
      <c r="G49" s="1069"/>
      <c r="H49" s="1069"/>
      <c r="I49" s="1069"/>
      <c r="J49" s="1070"/>
      <c r="K49" s="1071">
        <v>1</v>
      </c>
      <c r="L49" s="1072">
        <v>1</v>
      </c>
      <c r="M49" s="1072">
        <v>0</v>
      </c>
      <c r="N49" s="1072">
        <v>0</v>
      </c>
      <c r="O49" s="1073">
        <v>8</v>
      </c>
      <c r="P49" s="1048"/>
      <c r="Q49" s="1048"/>
      <c r="R49" s="1048"/>
      <c r="S49" s="1048"/>
      <c r="T49" s="1048"/>
      <c r="U49" s="1048"/>
    </row>
    <row r="50" spans="1:21" ht="30.75" customHeight="1" x14ac:dyDescent="0.2">
      <c r="A50" s="1048"/>
      <c r="B50" s="1066"/>
      <c r="C50" s="1067"/>
      <c r="D50" s="1068"/>
      <c r="E50" s="1069" t="s">
        <v>538</v>
      </c>
      <c r="F50" s="1069"/>
      <c r="G50" s="1069"/>
      <c r="H50" s="1069"/>
      <c r="I50" s="1069"/>
      <c r="J50" s="1070"/>
      <c r="K50" s="1071">
        <v>27</v>
      </c>
      <c r="L50" s="1072">
        <v>27</v>
      </c>
      <c r="M50" s="1072">
        <v>23</v>
      </c>
      <c r="N50" s="1072">
        <v>66</v>
      </c>
      <c r="O50" s="1073">
        <v>48</v>
      </c>
      <c r="P50" s="1048"/>
      <c r="Q50" s="1048"/>
      <c r="R50" s="1048"/>
      <c r="S50" s="1048"/>
      <c r="T50" s="1048"/>
      <c r="U50" s="1048"/>
    </row>
    <row r="51" spans="1:21" ht="30.75" customHeight="1" x14ac:dyDescent="0.2">
      <c r="A51" s="1048"/>
      <c r="B51" s="1074"/>
      <c r="C51" s="1075"/>
      <c r="D51" s="1076"/>
      <c r="E51" s="1069" t="s">
        <v>539</v>
      </c>
      <c r="F51" s="1069"/>
      <c r="G51" s="1069"/>
      <c r="H51" s="1069"/>
      <c r="I51" s="1069"/>
      <c r="J51" s="1070"/>
      <c r="K51" s="1071">
        <v>0</v>
      </c>
      <c r="L51" s="1072">
        <v>0</v>
      </c>
      <c r="M51" s="1072">
        <v>0</v>
      </c>
      <c r="N51" s="1072">
        <v>0</v>
      </c>
      <c r="O51" s="1073">
        <v>0</v>
      </c>
      <c r="P51" s="1048"/>
      <c r="Q51" s="1048"/>
      <c r="R51" s="1048"/>
      <c r="S51" s="1048"/>
      <c r="T51" s="1048"/>
      <c r="U51" s="1048"/>
    </row>
    <row r="52" spans="1:21" ht="30.75" customHeight="1" x14ac:dyDescent="0.2">
      <c r="A52" s="1048"/>
      <c r="B52" s="1077" t="s">
        <v>540</v>
      </c>
      <c r="C52" s="1078"/>
      <c r="D52" s="1076"/>
      <c r="E52" s="1069" t="s">
        <v>541</v>
      </c>
      <c r="F52" s="1069"/>
      <c r="G52" s="1069"/>
      <c r="H52" s="1069"/>
      <c r="I52" s="1069"/>
      <c r="J52" s="1070"/>
      <c r="K52" s="1071">
        <v>3147</v>
      </c>
      <c r="L52" s="1072">
        <v>3072</v>
      </c>
      <c r="M52" s="1072">
        <v>3200</v>
      </c>
      <c r="N52" s="1072">
        <v>3483</v>
      </c>
      <c r="O52" s="1073">
        <v>3507</v>
      </c>
      <c r="P52" s="1048"/>
      <c r="Q52" s="1048"/>
      <c r="R52" s="1048"/>
      <c r="S52" s="1048"/>
      <c r="T52" s="1048"/>
      <c r="U52" s="1048"/>
    </row>
    <row r="53" spans="1:21" ht="30.75" customHeight="1" thickBot="1" x14ac:dyDescent="0.25">
      <c r="A53" s="1048"/>
      <c r="B53" s="1079" t="s">
        <v>542</v>
      </c>
      <c r="C53" s="1080"/>
      <c r="D53" s="1081"/>
      <c r="E53" s="1082" t="s">
        <v>543</v>
      </c>
      <c r="F53" s="1082"/>
      <c r="G53" s="1082"/>
      <c r="H53" s="1082"/>
      <c r="I53" s="1082"/>
      <c r="J53" s="1083"/>
      <c r="K53" s="1084">
        <v>1123</v>
      </c>
      <c r="L53" s="1085">
        <v>1192</v>
      </c>
      <c r="M53" s="1085">
        <v>1274</v>
      </c>
      <c r="N53" s="1085">
        <v>1383</v>
      </c>
      <c r="O53" s="1086">
        <v>1613</v>
      </c>
      <c r="P53" s="1048"/>
      <c r="Q53" s="1048"/>
      <c r="R53" s="1048"/>
      <c r="S53" s="1048"/>
      <c r="T53" s="1048"/>
      <c r="U53" s="1048"/>
    </row>
    <row r="54" spans="1:21" ht="24" customHeight="1" x14ac:dyDescent="0.25">
      <c r="A54" s="1048"/>
      <c r="B54" s="1087" t="s">
        <v>544</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3">
      <c r="A55" s="1048"/>
      <c r="B55" s="1088" t="s">
        <v>545</v>
      </c>
      <c r="C55" s="1089"/>
      <c r="D55" s="1089"/>
      <c r="E55" s="1089"/>
      <c r="F55" s="1089"/>
      <c r="G55" s="1089"/>
      <c r="H55" s="1089"/>
      <c r="I55" s="1089"/>
      <c r="J55" s="1089"/>
      <c r="K55" s="1090"/>
      <c r="L55" s="1090"/>
      <c r="M55" s="1090"/>
      <c r="N55" s="1090"/>
      <c r="O55" s="1091" t="s">
        <v>546</v>
      </c>
      <c r="P55" s="1048"/>
      <c r="Q55" s="1048"/>
      <c r="R55" s="1048"/>
      <c r="S55" s="1048"/>
      <c r="T55" s="1048"/>
      <c r="U55" s="1048"/>
    </row>
    <row r="56" spans="1:21" ht="31.5" customHeight="1" thickBot="1" x14ac:dyDescent="0.3">
      <c r="A56" s="1048"/>
      <c r="B56" s="1092"/>
      <c r="C56" s="1093"/>
      <c r="D56" s="1093"/>
      <c r="E56" s="1094"/>
      <c r="F56" s="1094"/>
      <c r="G56" s="1094"/>
      <c r="H56" s="1094"/>
      <c r="I56" s="1094"/>
      <c r="J56" s="1095" t="s">
        <v>511</v>
      </c>
      <c r="K56" s="1096" t="s">
        <v>547</v>
      </c>
      <c r="L56" s="1097" t="s">
        <v>548</v>
      </c>
      <c r="M56" s="1097" t="s">
        <v>549</v>
      </c>
      <c r="N56" s="1097" t="s">
        <v>550</v>
      </c>
      <c r="O56" s="1098" t="s">
        <v>551</v>
      </c>
      <c r="P56" s="1048"/>
      <c r="Q56" s="1048"/>
      <c r="R56" s="1048"/>
      <c r="S56" s="1048"/>
      <c r="T56" s="1048"/>
      <c r="U56" s="1048"/>
    </row>
    <row r="57" spans="1:21" ht="31.5" customHeight="1" x14ac:dyDescent="0.2">
      <c r="B57" s="1099" t="s">
        <v>552</v>
      </c>
      <c r="C57" s="1100"/>
      <c r="D57" s="1101" t="s">
        <v>553</v>
      </c>
      <c r="E57" s="1102"/>
      <c r="F57" s="1102"/>
      <c r="G57" s="1102"/>
      <c r="H57" s="1102"/>
      <c r="I57" s="1102"/>
      <c r="J57" s="1103"/>
      <c r="K57" s="1104"/>
      <c r="L57" s="1105"/>
      <c r="M57" s="1105"/>
      <c r="N57" s="1105"/>
      <c r="O57" s="1106"/>
    </row>
    <row r="58" spans="1:21" ht="31.5" customHeight="1" thickBot="1" x14ac:dyDescent="0.25">
      <c r="B58" s="1107"/>
      <c r="C58" s="1108"/>
      <c r="D58" s="1109" t="s">
        <v>554</v>
      </c>
      <c r="E58" s="1110"/>
      <c r="F58" s="1110"/>
      <c r="G58" s="1110"/>
      <c r="H58" s="1110"/>
      <c r="I58" s="1110"/>
      <c r="J58" s="1111"/>
      <c r="K58" s="1112"/>
      <c r="L58" s="1113"/>
      <c r="M58" s="1113"/>
      <c r="N58" s="1113"/>
      <c r="O58" s="1114"/>
    </row>
    <row r="59" spans="1:21" ht="24" customHeight="1" x14ac:dyDescent="0.2">
      <c r="B59" s="1115"/>
      <c r="C59" s="1115"/>
      <c r="D59" s="1116" t="s">
        <v>555</v>
      </c>
      <c r="E59" s="1117"/>
      <c r="F59" s="1117"/>
      <c r="G59" s="1117"/>
      <c r="H59" s="1117"/>
      <c r="I59" s="1117"/>
      <c r="J59" s="1117"/>
      <c r="K59" s="1117"/>
      <c r="L59" s="1117"/>
      <c r="M59" s="1117"/>
      <c r="N59" s="1117"/>
      <c r="O59" s="1117"/>
    </row>
    <row r="60" spans="1:21" ht="24" customHeight="1" x14ac:dyDescent="0.2">
      <c r="B60" s="1118"/>
      <c r="C60" s="1118"/>
      <c r="D60" s="1116" t="s">
        <v>556</v>
      </c>
      <c r="E60" s="1117"/>
      <c r="F60" s="1117"/>
      <c r="G60" s="1117"/>
      <c r="H60" s="1117"/>
      <c r="I60" s="1117"/>
      <c r="J60" s="1117"/>
      <c r="K60" s="1117"/>
      <c r="L60" s="1117"/>
      <c r="M60" s="1117"/>
      <c r="N60" s="1117"/>
      <c r="O60" s="1117"/>
    </row>
    <row r="61" spans="1:21" ht="24" customHeight="1" x14ac:dyDescent="0.2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2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Ha2royPkjGqDxGo8LrwzGrQ6oHqCu03FitYmJEezdfQN+WVGs7b0c/S6R0ecoORlL8rKbTJDD7CwIOxJwoZMJA==" saltValue="Y9agdh08597Vge76g8P5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5942B-0537-47F2-8DED-40B0AC9AA8BB}">
  <sheetPr>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1119" customWidth="1"/>
    <col min="2" max="3" width="12.6328125" style="1119" customWidth="1"/>
    <col min="4" max="4" width="11.6328125" style="1119" customWidth="1"/>
    <col min="5" max="8" width="10.36328125" style="1119" customWidth="1"/>
    <col min="9" max="13" width="16.36328125" style="1119" customWidth="1"/>
    <col min="14" max="19" width="12.6328125" style="1119" customWidth="1"/>
    <col min="20" max="16384" width="0" style="111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120" t="s">
        <v>530</v>
      </c>
    </row>
    <row r="40" spans="2:13" ht="27.75" customHeight="1" thickBot="1" x14ac:dyDescent="0.3">
      <c r="B40" s="1121" t="s">
        <v>531</v>
      </c>
      <c r="C40" s="1122"/>
      <c r="D40" s="1122"/>
      <c r="E40" s="1123"/>
      <c r="F40" s="1123"/>
      <c r="G40" s="1123"/>
      <c r="H40" s="1124" t="s">
        <v>511</v>
      </c>
      <c r="I40" s="1125" t="s">
        <v>3</v>
      </c>
      <c r="J40" s="1126" t="s">
        <v>4</v>
      </c>
      <c r="K40" s="1126" t="s">
        <v>5</v>
      </c>
      <c r="L40" s="1126" t="s">
        <v>6</v>
      </c>
      <c r="M40" s="1127" t="s">
        <v>7</v>
      </c>
    </row>
    <row r="41" spans="2:13" ht="27.75" customHeight="1" x14ac:dyDescent="0.2">
      <c r="B41" s="1128" t="s">
        <v>557</v>
      </c>
      <c r="C41" s="1129"/>
      <c r="D41" s="1130"/>
      <c r="E41" s="1131" t="s">
        <v>558</v>
      </c>
      <c r="F41" s="1131"/>
      <c r="G41" s="1131"/>
      <c r="H41" s="1132"/>
      <c r="I41" s="1133">
        <v>37298</v>
      </c>
      <c r="J41" s="1134">
        <v>38543</v>
      </c>
      <c r="K41" s="1134">
        <v>40179</v>
      </c>
      <c r="L41" s="1134">
        <v>39916</v>
      </c>
      <c r="M41" s="1135">
        <v>39626</v>
      </c>
    </row>
    <row r="42" spans="2:13" ht="27.75" customHeight="1" x14ac:dyDescent="0.2">
      <c r="B42" s="1136"/>
      <c r="C42" s="1137"/>
      <c r="D42" s="1138"/>
      <c r="E42" s="1139" t="s">
        <v>559</v>
      </c>
      <c r="F42" s="1139"/>
      <c r="G42" s="1139"/>
      <c r="H42" s="1140"/>
      <c r="I42" s="1141">
        <v>117</v>
      </c>
      <c r="J42" s="1142">
        <v>92</v>
      </c>
      <c r="K42" s="1142">
        <v>75</v>
      </c>
      <c r="L42" s="1142">
        <v>58</v>
      </c>
      <c r="M42" s="1143">
        <v>43</v>
      </c>
    </row>
    <row r="43" spans="2:13" ht="27.75" customHeight="1" x14ac:dyDescent="0.2">
      <c r="B43" s="1136"/>
      <c r="C43" s="1137"/>
      <c r="D43" s="1138"/>
      <c r="E43" s="1139" t="s">
        <v>560</v>
      </c>
      <c r="F43" s="1139"/>
      <c r="G43" s="1139"/>
      <c r="H43" s="1140"/>
      <c r="I43" s="1141">
        <v>9606</v>
      </c>
      <c r="J43" s="1142">
        <v>9495</v>
      </c>
      <c r="K43" s="1142">
        <v>9580</v>
      </c>
      <c r="L43" s="1142">
        <v>9581</v>
      </c>
      <c r="M43" s="1143">
        <v>8738</v>
      </c>
    </row>
    <row r="44" spans="2:13" ht="27.75" customHeight="1" x14ac:dyDescent="0.2">
      <c r="B44" s="1136"/>
      <c r="C44" s="1137"/>
      <c r="D44" s="1138"/>
      <c r="E44" s="1139" t="s">
        <v>561</v>
      </c>
      <c r="F44" s="1139"/>
      <c r="G44" s="1139"/>
      <c r="H44" s="1140"/>
      <c r="I44" s="1141">
        <v>13</v>
      </c>
      <c r="J44" s="1142">
        <v>23</v>
      </c>
      <c r="K44" s="1142">
        <v>54</v>
      </c>
      <c r="L44" s="1142">
        <v>131</v>
      </c>
      <c r="M44" s="1143">
        <v>122</v>
      </c>
    </row>
    <row r="45" spans="2:13" ht="27.75" customHeight="1" x14ac:dyDescent="0.2">
      <c r="B45" s="1136"/>
      <c r="C45" s="1137"/>
      <c r="D45" s="1138"/>
      <c r="E45" s="1139" t="s">
        <v>562</v>
      </c>
      <c r="F45" s="1139"/>
      <c r="G45" s="1139"/>
      <c r="H45" s="1140"/>
      <c r="I45" s="1141">
        <v>3728</v>
      </c>
      <c r="J45" s="1142">
        <v>3335</v>
      </c>
      <c r="K45" s="1142">
        <v>3181</v>
      </c>
      <c r="L45" s="1142">
        <v>3219</v>
      </c>
      <c r="M45" s="1143">
        <v>3192</v>
      </c>
    </row>
    <row r="46" spans="2:13" ht="27.75" customHeight="1" x14ac:dyDescent="0.2">
      <c r="B46" s="1136"/>
      <c r="C46" s="1137"/>
      <c r="D46" s="1144"/>
      <c r="E46" s="1139" t="s">
        <v>563</v>
      </c>
      <c r="F46" s="1139"/>
      <c r="G46" s="1139"/>
      <c r="H46" s="1140"/>
      <c r="I46" s="1141">
        <v>83</v>
      </c>
      <c r="J46" s="1142">
        <v>70</v>
      </c>
      <c r="K46" s="1142">
        <v>43</v>
      </c>
      <c r="L46" s="1142">
        <v>41</v>
      </c>
      <c r="M46" s="1143">
        <v>9</v>
      </c>
    </row>
    <row r="47" spans="2:13" ht="27.75" customHeight="1" x14ac:dyDescent="0.2">
      <c r="B47" s="1136"/>
      <c r="C47" s="1137"/>
      <c r="D47" s="1145"/>
      <c r="E47" s="1146" t="s">
        <v>564</v>
      </c>
      <c r="F47" s="1147"/>
      <c r="G47" s="1147"/>
      <c r="H47" s="1148"/>
      <c r="I47" s="1141" t="s">
        <v>367</v>
      </c>
      <c r="J47" s="1142" t="s">
        <v>367</v>
      </c>
      <c r="K47" s="1142" t="s">
        <v>367</v>
      </c>
      <c r="L47" s="1142" t="s">
        <v>367</v>
      </c>
      <c r="M47" s="1143" t="s">
        <v>367</v>
      </c>
    </row>
    <row r="48" spans="2:13" ht="27.75" customHeight="1" x14ac:dyDescent="0.2">
      <c r="B48" s="1136"/>
      <c r="C48" s="1137"/>
      <c r="D48" s="1138"/>
      <c r="E48" s="1139" t="s">
        <v>565</v>
      </c>
      <c r="F48" s="1139"/>
      <c r="G48" s="1139"/>
      <c r="H48" s="1140"/>
      <c r="I48" s="1141" t="s">
        <v>367</v>
      </c>
      <c r="J48" s="1142" t="s">
        <v>367</v>
      </c>
      <c r="K48" s="1142" t="s">
        <v>367</v>
      </c>
      <c r="L48" s="1142" t="s">
        <v>367</v>
      </c>
      <c r="M48" s="1143" t="s">
        <v>367</v>
      </c>
    </row>
    <row r="49" spans="2:13" ht="27.75" customHeight="1" x14ac:dyDescent="0.2">
      <c r="B49" s="1149"/>
      <c r="C49" s="1150"/>
      <c r="D49" s="1138"/>
      <c r="E49" s="1139" t="s">
        <v>566</v>
      </c>
      <c r="F49" s="1139"/>
      <c r="G49" s="1139"/>
      <c r="H49" s="1140"/>
      <c r="I49" s="1141" t="s">
        <v>367</v>
      </c>
      <c r="J49" s="1142" t="s">
        <v>367</v>
      </c>
      <c r="K49" s="1142" t="s">
        <v>367</v>
      </c>
      <c r="L49" s="1142" t="s">
        <v>367</v>
      </c>
      <c r="M49" s="1143" t="s">
        <v>367</v>
      </c>
    </row>
    <row r="50" spans="2:13" ht="27.75" customHeight="1" x14ac:dyDescent="0.2">
      <c r="B50" s="1151" t="s">
        <v>567</v>
      </c>
      <c r="C50" s="1152"/>
      <c r="D50" s="1153"/>
      <c r="E50" s="1139" t="s">
        <v>568</v>
      </c>
      <c r="F50" s="1139"/>
      <c r="G50" s="1139"/>
      <c r="H50" s="1140"/>
      <c r="I50" s="1141">
        <v>10584</v>
      </c>
      <c r="J50" s="1142">
        <v>9595</v>
      </c>
      <c r="K50" s="1142">
        <v>8630</v>
      </c>
      <c r="L50" s="1142">
        <v>8705</v>
      </c>
      <c r="M50" s="1143">
        <v>8724</v>
      </c>
    </row>
    <row r="51" spans="2:13" ht="27.75" customHeight="1" x14ac:dyDescent="0.2">
      <c r="B51" s="1136"/>
      <c r="C51" s="1137"/>
      <c r="D51" s="1138"/>
      <c r="E51" s="1139" t="s">
        <v>569</v>
      </c>
      <c r="F51" s="1139"/>
      <c r="G51" s="1139"/>
      <c r="H51" s="1140"/>
      <c r="I51" s="1141">
        <v>403</v>
      </c>
      <c r="J51" s="1142">
        <v>359</v>
      </c>
      <c r="K51" s="1142">
        <v>389</v>
      </c>
      <c r="L51" s="1142">
        <v>803</v>
      </c>
      <c r="M51" s="1143">
        <v>978</v>
      </c>
    </row>
    <row r="52" spans="2:13" ht="27.75" customHeight="1" x14ac:dyDescent="0.2">
      <c r="B52" s="1149"/>
      <c r="C52" s="1150"/>
      <c r="D52" s="1138"/>
      <c r="E52" s="1139" t="s">
        <v>570</v>
      </c>
      <c r="F52" s="1139"/>
      <c r="G52" s="1139"/>
      <c r="H52" s="1140"/>
      <c r="I52" s="1141">
        <v>33874</v>
      </c>
      <c r="J52" s="1142">
        <v>35188</v>
      </c>
      <c r="K52" s="1142">
        <v>35393</v>
      </c>
      <c r="L52" s="1142">
        <v>34522</v>
      </c>
      <c r="M52" s="1143">
        <v>33794</v>
      </c>
    </row>
    <row r="53" spans="2:13" ht="27.75" customHeight="1" thickBot="1" x14ac:dyDescent="0.25">
      <c r="B53" s="1154" t="s">
        <v>542</v>
      </c>
      <c r="C53" s="1155"/>
      <c r="D53" s="1156"/>
      <c r="E53" s="1157" t="s">
        <v>571</v>
      </c>
      <c r="F53" s="1157"/>
      <c r="G53" s="1157"/>
      <c r="H53" s="1158"/>
      <c r="I53" s="1159">
        <v>5983</v>
      </c>
      <c r="J53" s="1160">
        <v>6416</v>
      </c>
      <c r="K53" s="1160">
        <v>8699</v>
      </c>
      <c r="L53" s="1160">
        <v>8916</v>
      </c>
      <c r="M53" s="1161">
        <v>8234</v>
      </c>
    </row>
    <row r="54" spans="2:13" ht="27.75" customHeight="1" x14ac:dyDescent="0.25">
      <c r="B54" s="1162" t="s">
        <v>572</v>
      </c>
      <c r="C54" s="1163"/>
      <c r="D54" s="1163"/>
      <c r="E54" s="1164"/>
      <c r="F54" s="1164"/>
      <c r="G54" s="1164"/>
      <c r="H54" s="1164"/>
      <c r="I54" s="1165"/>
      <c r="J54" s="1165"/>
      <c r="K54" s="1165"/>
      <c r="L54" s="1165"/>
      <c r="M54" s="1165"/>
    </row>
    <row r="55" spans="2:13" ht="13" x14ac:dyDescent="0.2"/>
  </sheetData>
  <sheetProtection algorithmName="SHA-512" hashValue="EkK0wO03q2EGycG9YcrVVIg/h/h80gitPL+VnpbsEFSOst+06Ar8ST5+mriW5pHLHG+81qIU60HyLpjPlDhqtA==" saltValue="2axgbC24hBacxyw4vo+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23771-9B25-4D84-802A-2551B74EEFEB}">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991" customWidth="1"/>
    <col min="2" max="2" width="16.36328125" style="991" customWidth="1"/>
    <col min="3" max="5" width="26.1796875" style="991" customWidth="1"/>
    <col min="6" max="8" width="24.1796875" style="991" customWidth="1"/>
    <col min="9" max="14" width="26" style="991" customWidth="1"/>
    <col min="15" max="15" width="6.0898437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992"/>
      <c r="C53" s="992"/>
      <c r="D53" s="992"/>
      <c r="E53" s="992"/>
      <c r="F53" s="992"/>
      <c r="G53" s="992"/>
      <c r="H53" s="1166" t="s">
        <v>573</v>
      </c>
    </row>
    <row r="54" spans="2:8" ht="29.25" customHeight="1" thickBot="1" x14ac:dyDescent="0.35">
      <c r="B54" s="1167" t="s">
        <v>26</v>
      </c>
      <c r="C54" s="1168"/>
      <c r="D54" s="1168"/>
      <c r="E54" s="1169" t="s">
        <v>511</v>
      </c>
      <c r="F54" s="1170" t="s">
        <v>5</v>
      </c>
      <c r="G54" s="1170" t="s">
        <v>6</v>
      </c>
      <c r="H54" s="1171" t="s">
        <v>7</v>
      </c>
    </row>
    <row r="55" spans="2:8" ht="52.5" customHeight="1" x14ac:dyDescent="0.2">
      <c r="B55" s="1172"/>
      <c r="C55" s="1173" t="s">
        <v>120</v>
      </c>
      <c r="D55" s="1173"/>
      <c r="E55" s="1174"/>
      <c r="F55" s="1175">
        <v>2959</v>
      </c>
      <c r="G55" s="1175">
        <v>2649</v>
      </c>
      <c r="H55" s="1176">
        <v>2403</v>
      </c>
    </row>
    <row r="56" spans="2:8" ht="52.5" customHeight="1" x14ac:dyDescent="0.2">
      <c r="B56" s="1177"/>
      <c r="C56" s="1178" t="s">
        <v>574</v>
      </c>
      <c r="D56" s="1178"/>
      <c r="E56" s="1179"/>
      <c r="F56" s="1180">
        <v>1415</v>
      </c>
      <c r="G56" s="1180">
        <v>1115</v>
      </c>
      <c r="H56" s="1181">
        <v>1274</v>
      </c>
    </row>
    <row r="57" spans="2:8" ht="53.25" customHeight="1" x14ac:dyDescent="0.2">
      <c r="B57" s="1177"/>
      <c r="C57" s="1182" t="s">
        <v>125</v>
      </c>
      <c r="D57" s="1182"/>
      <c r="E57" s="1183"/>
      <c r="F57" s="1184">
        <v>6617</v>
      </c>
      <c r="G57" s="1184">
        <v>6492</v>
      </c>
      <c r="H57" s="1185">
        <v>6454</v>
      </c>
    </row>
    <row r="58" spans="2:8" ht="45.75" customHeight="1" x14ac:dyDescent="0.2">
      <c r="B58" s="1186"/>
      <c r="C58" s="1187" t="s">
        <v>575</v>
      </c>
      <c r="D58" s="1188"/>
      <c r="E58" s="1189"/>
      <c r="F58" s="1190">
        <v>3035</v>
      </c>
      <c r="G58" s="1190">
        <v>2889</v>
      </c>
      <c r="H58" s="1191">
        <v>2777</v>
      </c>
    </row>
    <row r="59" spans="2:8" ht="45.75" customHeight="1" x14ac:dyDescent="0.2">
      <c r="B59" s="1186"/>
      <c r="C59" s="1187" t="s">
        <v>576</v>
      </c>
      <c r="D59" s="1188"/>
      <c r="E59" s="1189"/>
      <c r="F59" s="1190">
        <v>848</v>
      </c>
      <c r="G59" s="1190">
        <v>1149</v>
      </c>
      <c r="H59" s="1191">
        <v>1265</v>
      </c>
    </row>
    <row r="60" spans="2:8" ht="45.75" customHeight="1" x14ac:dyDescent="0.2">
      <c r="B60" s="1186"/>
      <c r="C60" s="1187" t="s">
        <v>577</v>
      </c>
      <c r="D60" s="1188"/>
      <c r="E60" s="1189"/>
      <c r="F60" s="1190">
        <v>920</v>
      </c>
      <c r="G60" s="1190">
        <v>703</v>
      </c>
      <c r="H60" s="1191">
        <v>587</v>
      </c>
    </row>
    <row r="61" spans="2:8" ht="45.75" customHeight="1" x14ac:dyDescent="0.2">
      <c r="B61" s="1186"/>
      <c r="C61" s="1187" t="s">
        <v>578</v>
      </c>
      <c r="D61" s="1188"/>
      <c r="E61" s="1189"/>
      <c r="F61" s="1190">
        <v>155</v>
      </c>
      <c r="G61" s="1190">
        <v>190</v>
      </c>
      <c r="H61" s="1191">
        <v>248</v>
      </c>
    </row>
    <row r="62" spans="2:8" ht="45.75" customHeight="1" thickBot="1" x14ac:dyDescent="0.25">
      <c r="B62" s="1192"/>
      <c r="C62" s="1193" t="s">
        <v>579</v>
      </c>
      <c r="D62" s="1194"/>
      <c r="E62" s="1195"/>
      <c r="F62" s="1196">
        <v>238</v>
      </c>
      <c r="G62" s="1196">
        <v>238</v>
      </c>
      <c r="H62" s="1197">
        <v>236</v>
      </c>
    </row>
    <row r="63" spans="2:8" ht="52.5" customHeight="1" thickBot="1" x14ac:dyDescent="0.25">
      <c r="B63" s="1198"/>
      <c r="C63" s="1199" t="s">
        <v>580</v>
      </c>
      <c r="D63" s="1199"/>
      <c r="E63" s="1200"/>
      <c r="F63" s="1201">
        <v>10991</v>
      </c>
      <c r="G63" s="1201">
        <v>10256</v>
      </c>
      <c r="H63" s="1202">
        <v>10130</v>
      </c>
    </row>
    <row r="64" spans="2:8" ht="13" x14ac:dyDescent="0.2"/>
  </sheetData>
  <sheetProtection algorithmName="SHA-512" hashValue="pG5Al8XoEuH5gqF357l0Cd0gtBM7C3TCQHsCICBHajQbmWSBGRYcjzwrjsQd37q54Hod2KWWab6wPFxQc5KZNg==" saltValue="DBiOW3xKtEmKJQCfDjLW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46" t="s">
        <v>17</v>
      </c>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8"/>
    </row>
    <row r="44" spans="2:109" ht="13" x14ac:dyDescent="0.2">
      <c r="B44" s="10"/>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1"/>
    </row>
    <row r="45" spans="2:109" ht="13" x14ac:dyDescent="0.2">
      <c r="B45" s="10"/>
      <c r="AN45" s="49"/>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1"/>
    </row>
    <row r="46" spans="2:109" ht="13" x14ac:dyDescent="0.2">
      <c r="B46" s="10"/>
      <c r="AN46" s="49"/>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1"/>
    </row>
    <row r="47" spans="2:109" ht="13" x14ac:dyDescent="0.2">
      <c r="B47" s="10"/>
      <c r="AN47" s="52"/>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4"/>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39"/>
      <c r="H50" s="39"/>
      <c r="I50" s="39"/>
      <c r="J50" s="39"/>
      <c r="K50" s="20"/>
      <c r="L50" s="20"/>
      <c r="M50" s="21"/>
      <c r="N50" s="21"/>
      <c r="AN50" s="40"/>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2"/>
      <c r="BP50" s="43" t="s">
        <v>3</v>
      </c>
      <c r="BQ50" s="43"/>
      <c r="BR50" s="43"/>
      <c r="BS50" s="43"/>
      <c r="BT50" s="43"/>
      <c r="BU50" s="43"/>
      <c r="BV50" s="43"/>
      <c r="BW50" s="43"/>
      <c r="BX50" s="43" t="s">
        <v>4</v>
      </c>
      <c r="BY50" s="43"/>
      <c r="BZ50" s="43"/>
      <c r="CA50" s="43"/>
      <c r="CB50" s="43"/>
      <c r="CC50" s="43"/>
      <c r="CD50" s="43"/>
      <c r="CE50" s="43"/>
      <c r="CF50" s="43" t="s">
        <v>5</v>
      </c>
      <c r="CG50" s="43"/>
      <c r="CH50" s="43"/>
      <c r="CI50" s="43"/>
      <c r="CJ50" s="43"/>
      <c r="CK50" s="43"/>
      <c r="CL50" s="43"/>
      <c r="CM50" s="43"/>
      <c r="CN50" s="43" t="s">
        <v>6</v>
      </c>
      <c r="CO50" s="43"/>
      <c r="CP50" s="43"/>
      <c r="CQ50" s="43"/>
      <c r="CR50" s="43"/>
      <c r="CS50" s="43"/>
      <c r="CT50" s="43"/>
      <c r="CU50" s="43"/>
      <c r="CV50" s="43" t="s">
        <v>7</v>
      </c>
      <c r="CW50" s="43"/>
      <c r="CX50" s="43"/>
      <c r="CY50" s="43"/>
      <c r="CZ50" s="43"/>
      <c r="DA50" s="43"/>
      <c r="DB50" s="43"/>
      <c r="DC50" s="43"/>
    </row>
    <row r="51" spans="1:109" ht="13.5" customHeight="1" x14ac:dyDescent="0.2">
      <c r="B51" s="10"/>
      <c r="G51" s="56"/>
      <c r="H51" s="56"/>
      <c r="I51" s="57"/>
      <c r="J51" s="57"/>
      <c r="K51" s="55"/>
      <c r="L51" s="55"/>
      <c r="M51" s="55"/>
      <c r="N51" s="55"/>
      <c r="AM51" s="19"/>
      <c r="AN51" s="45" t="s">
        <v>8</v>
      </c>
      <c r="AO51" s="45"/>
      <c r="AP51" s="45"/>
      <c r="AQ51" s="45"/>
      <c r="AR51" s="45"/>
      <c r="AS51" s="45"/>
      <c r="AT51" s="45"/>
      <c r="AU51" s="45"/>
      <c r="AV51" s="45"/>
      <c r="AW51" s="45"/>
      <c r="AX51" s="45"/>
      <c r="AY51" s="45"/>
      <c r="AZ51" s="45"/>
      <c r="BA51" s="45"/>
      <c r="BB51" s="45" t="s">
        <v>9</v>
      </c>
      <c r="BC51" s="45"/>
      <c r="BD51" s="45"/>
      <c r="BE51" s="45"/>
      <c r="BF51" s="45"/>
      <c r="BG51" s="45"/>
      <c r="BH51" s="45"/>
      <c r="BI51" s="45"/>
      <c r="BJ51" s="45"/>
      <c r="BK51" s="45"/>
      <c r="BL51" s="45"/>
      <c r="BM51" s="45"/>
      <c r="BN51" s="45"/>
      <c r="BO51" s="45"/>
      <c r="BP51" s="44">
        <v>47.6</v>
      </c>
      <c r="BQ51" s="44"/>
      <c r="BR51" s="44"/>
      <c r="BS51" s="44"/>
      <c r="BT51" s="44"/>
      <c r="BU51" s="44"/>
      <c r="BV51" s="44"/>
      <c r="BW51" s="44"/>
      <c r="BX51" s="44">
        <v>52.1</v>
      </c>
      <c r="BY51" s="44"/>
      <c r="BZ51" s="44"/>
      <c r="CA51" s="44"/>
      <c r="CB51" s="44"/>
      <c r="CC51" s="44"/>
      <c r="CD51" s="44"/>
      <c r="CE51" s="44"/>
      <c r="CF51" s="44">
        <v>72.400000000000006</v>
      </c>
      <c r="CG51" s="44"/>
      <c r="CH51" s="44"/>
      <c r="CI51" s="44"/>
      <c r="CJ51" s="44"/>
      <c r="CK51" s="44"/>
      <c r="CL51" s="44"/>
      <c r="CM51" s="44"/>
      <c r="CN51" s="44">
        <v>72.900000000000006</v>
      </c>
      <c r="CO51" s="44"/>
      <c r="CP51" s="44"/>
      <c r="CQ51" s="44"/>
      <c r="CR51" s="44"/>
      <c r="CS51" s="44"/>
      <c r="CT51" s="44"/>
      <c r="CU51" s="44"/>
      <c r="CV51" s="44">
        <v>64.099999999999994</v>
      </c>
      <c r="CW51" s="44"/>
      <c r="CX51" s="44"/>
      <c r="CY51" s="44"/>
      <c r="CZ51" s="44"/>
      <c r="DA51" s="44"/>
      <c r="DB51" s="44"/>
      <c r="DC51" s="44"/>
    </row>
    <row r="52" spans="1:109" ht="13" x14ac:dyDescent="0.2">
      <c r="B52" s="10"/>
      <c r="G52" s="56"/>
      <c r="H52" s="56"/>
      <c r="I52" s="57"/>
      <c r="J52" s="57"/>
      <c r="K52" s="55"/>
      <c r="L52" s="55"/>
      <c r="M52" s="55"/>
      <c r="N52" s="55"/>
      <c r="AM52" s="19"/>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row>
    <row r="53" spans="1:109" ht="13" x14ac:dyDescent="0.2">
      <c r="A53" s="18"/>
      <c r="B53" s="10"/>
      <c r="G53" s="56"/>
      <c r="H53" s="56"/>
      <c r="I53" s="39"/>
      <c r="J53" s="39"/>
      <c r="K53" s="55"/>
      <c r="L53" s="55"/>
      <c r="M53" s="55"/>
      <c r="N53" s="55"/>
      <c r="AM53" s="19"/>
      <c r="AN53" s="45"/>
      <c r="AO53" s="45"/>
      <c r="AP53" s="45"/>
      <c r="AQ53" s="45"/>
      <c r="AR53" s="45"/>
      <c r="AS53" s="45"/>
      <c r="AT53" s="45"/>
      <c r="AU53" s="45"/>
      <c r="AV53" s="45"/>
      <c r="AW53" s="45"/>
      <c r="AX53" s="45"/>
      <c r="AY53" s="45"/>
      <c r="AZ53" s="45"/>
      <c r="BA53" s="45"/>
      <c r="BB53" s="45" t="s">
        <v>10</v>
      </c>
      <c r="BC53" s="45"/>
      <c r="BD53" s="45"/>
      <c r="BE53" s="45"/>
      <c r="BF53" s="45"/>
      <c r="BG53" s="45"/>
      <c r="BH53" s="45"/>
      <c r="BI53" s="45"/>
      <c r="BJ53" s="45"/>
      <c r="BK53" s="45"/>
      <c r="BL53" s="45"/>
      <c r="BM53" s="45"/>
      <c r="BN53" s="45"/>
      <c r="BO53" s="45"/>
      <c r="BP53" s="44">
        <v>55.8</v>
      </c>
      <c r="BQ53" s="44"/>
      <c r="BR53" s="44"/>
      <c r="BS53" s="44"/>
      <c r="BT53" s="44"/>
      <c r="BU53" s="44"/>
      <c r="BV53" s="44"/>
      <c r="BW53" s="44"/>
      <c r="BX53" s="44">
        <v>56.9</v>
      </c>
      <c r="BY53" s="44"/>
      <c r="BZ53" s="44"/>
      <c r="CA53" s="44"/>
      <c r="CB53" s="44"/>
      <c r="CC53" s="44"/>
      <c r="CD53" s="44"/>
      <c r="CE53" s="44"/>
      <c r="CF53" s="44">
        <v>56.8</v>
      </c>
      <c r="CG53" s="44"/>
      <c r="CH53" s="44"/>
      <c r="CI53" s="44"/>
      <c r="CJ53" s="44"/>
      <c r="CK53" s="44"/>
      <c r="CL53" s="44"/>
      <c r="CM53" s="44"/>
      <c r="CN53" s="44">
        <v>56.8</v>
      </c>
      <c r="CO53" s="44"/>
      <c r="CP53" s="44"/>
      <c r="CQ53" s="44"/>
      <c r="CR53" s="44"/>
      <c r="CS53" s="44"/>
      <c r="CT53" s="44"/>
      <c r="CU53" s="44"/>
      <c r="CV53" s="44">
        <v>57</v>
      </c>
      <c r="CW53" s="44"/>
      <c r="CX53" s="44"/>
      <c r="CY53" s="44"/>
      <c r="CZ53" s="44"/>
      <c r="DA53" s="44"/>
      <c r="DB53" s="44"/>
      <c r="DC53" s="44"/>
    </row>
    <row r="54" spans="1:109" ht="13" x14ac:dyDescent="0.2">
      <c r="A54" s="18"/>
      <c r="B54" s="10"/>
      <c r="G54" s="56"/>
      <c r="H54" s="56"/>
      <c r="I54" s="39"/>
      <c r="J54" s="39"/>
      <c r="K54" s="55"/>
      <c r="L54" s="55"/>
      <c r="M54" s="55"/>
      <c r="N54" s="55"/>
      <c r="AM54" s="19"/>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row>
    <row r="55" spans="1:109" ht="13" x14ac:dyDescent="0.2">
      <c r="A55" s="18"/>
      <c r="B55" s="10"/>
      <c r="G55" s="39"/>
      <c r="H55" s="39"/>
      <c r="I55" s="39"/>
      <c r="J55" s="39"/>
      <c r="K55" s="55"/>
      <c r="L55" s="55"/>
      <c r="M55" s="55"/>
      <c r="N55" s="55"/>
      <c r="AN55" s="43" t="s">
        <v>11</v>
      </c>
      <c r="AO55" s="43"/>
      <c r="AP55" s="43"/>
      <c r="AQ55" s="43"/>
      <c r="AR55" s="43"/>
      <c r="AS55" s="43"/>
      <c r="AT55" s="43"/>
      <c r="AU55" s="43"/>
      <c r="AV55" s="43"/>
      <c r="AW55" s="43"/>
      <c r="AX55" s="43"/>
      <c r="AY55" s="43"/>
      <c r="AZ55" s="43"/>
      <c r="BA55" s="43"/>
      <c r="BB55" s="45" t="s">
        <v>12</v>
      </c>
      <c r="BC55" s="45"/>
      <c r="BD55" s="45"/>
      <c r="BE55" s="45"/>
      <c r="BF55" s="45"/>
      <c r="BG55" s="45"/>
      <c r="BH55" s="45"/>
      <c r="BI55" s="45"/>
      <c r="BJ55" s="45"/>
      <c r="BK55" s="45"/>
      <c r="BL55" s="45"/>
      <c r="BM55" s="45"/>
      <c r="BN55" s="45"/>
      <c r="BO55" s="45"/>
      <c r="BP55" s="44">
        <v>53.4</v>
      </c>
      <c r="BQ55" s="44"/>
      <c r="BR55" s="44"/>
      <c r="BS55" s="44"/>
      <c r="BT55" s="44"/>
      <c r="BU55" s="44"/>
      <c r="BV55" s="44"/>
      <c r="BW55" s="44"/>
      <c r="BX55" s="44">
        <v>48</v>
      </c>
      <c r="BY55" s="44"/>
      <c r="BZ55" s="44"/>
      <c r="CA55" s="44"/>
      <c r="CB55" s="44"/>
      <c r="CC55" s="44"/>
      <c r="CD55" s="44"/>
      <c r="CE55" s="44"/>
      <c r="CF55" s="44">
        <v>49.1</v>
      </c>
      <c r="CG55" s="44"/>
      <c r="CH55" s="44"/>
      <c r="CI55" s="44"/>
      <c r="CJ55" s="44"/>
      <c r="CK55" s="44"/>
      <c r="CL55" s="44"/>
      <c r="CM55" s="44"/>
      <c r="CN55" s="44">
        <v>41.5</v>
      </c>
      <c r="CO55" s="44"/>
      <c r="CP55" s="44"/>
      <c r="CQ55" s="44"/>
      <c r="CR55" s="44"/>
      <c r="CS55" s="44"/>
      <c r="CT55" s="44"/>
      <c r="CU55" s="44"/>
      <c r="CV55" s="44">
        <v>25.2</v>
      </c>
      <c r="CW55" s="44"/>
      <c r="CX55" s="44"/>
      <c r="CY55" s="44"/>
      <c r="CZ55" s="44"/>
      <c r="DA55" s="44"/>
      <c r="DB55" s="44"/>
      <c r="DC55" s="44"/>
    </row>
    <row r="56" spans="1:109" ht="13" x14ac:dyDescent="0.2">
      <c r="A56" s="18"/>
      <c r="B56" s="10"/>
      <c r="G56" s="39"/>
      <c r="H56" s="39"/>
      <c r="I56" s="39"/>
      <c r="J56" s="39"/>
      <c r="K56" s="55"/>
      <c r="L56" s="55"/>
      <c r="M56" s="55"/>
      <c r="N56" s="55"/>
      <c r="AN56" s="43"/>
      <c r="AO56" s="43"/>
      <c r="AP56" s="43"/>
      <c r="AQ56" s="43"/>
      <c r="AR56" s="43"/>
      <c r="AS56" s="43"/>
      <c r="AT56" s="43"/>
      <c r="AU56" s="43"/>
      <c r="AV56" s="43"/>
      <c r="AW56" s="43"/>
      <c r="AX56" s="43"/>
      <c r="AY56" s="43"/>
      <c r="AZ56" s="43"/>
      <c r="BA56" s="43"/>
      <c r="BB56" s="45"/>
      <c r="BC56" s="45"/>
      <c r="BD56" s="45"/>
      <c r="BE56" s="45"/>
      <c r="BF56" s="45"/>
      <c r="BG56" s="45"/>
      <c r="BH56" s="45"/>
      <c r="BI56" s="45"/>
      <c r="BJ56" s="45"/>
      <c r="BK56" s="45"/>
      <c r="BL56" s="45"/>
      <c r="BM56" s="45"/>
      <c r="BN56" s="45"/>
      <c r="BO56" s="45"/>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row>
    <row r="57" spans="1:109" s="18" customFormat="1" ht="13" x14ac:dyDescent="0.2">
      <c r="B57" s="22"/>
      <c r="G57" s="39"/>
      <c r="H57" s="39"/>
      <c r="I57" s="58"/>
      <c r="J57" s="58"/>
      <c r="K57" s="55"/>
      <c r="L57" s="55"/>
      <c r="M57" s="55"/>
      <c r="N57" s="55"/>
      <c r="AM57" s="3"/>
      <c r="AN57" s="43"/>
      <c r="AO57" s="43"/>
      <c r="AP57" s="43"/>
      <c r="AQ57" s="43"/>
      <c r="AR57" s="43"/>
      <c r="AS57" s="43"/>
      <c r="AT57" s="43"/>
      <c r="AU57" s="43"/>
      <c r="AV57" s="43"/>
      <c r="AW57" s="43"/>
      <c r="AX57" s="43"/>
      <c r="AY57" s="43"/>
      <c r="AZ57" s="43"/>
      <c r="BA57" s="43"/>
      <c r="BB57" s="45" t="s">
        <v>10</v>
      </c>
      <c r="BC57" s="45"/>
      <c r="BD57" s="45"/>
      <c r="BE57" s="45"/>
      <c r="BF57" s="45"/>
      <c r="BG57" s="45"/>
      <c r="BH57" s="45"/>
      <c r="BI57" s="45"/>
      <c r="BJ57" s="45"/>
      <c r="BK57" s="45"/>
      <c r="BL57" s="45"/>
      <c r="BM57" s="45"/>
      <c r="BN57" s="45"/>
      <c r="BO57" s="45"/>
      <c r="BP57" s="44">
        <v>59.6</v>
      </c>
      <c r="BQ57" s="44"/>
      <c r="BR57" s="44"/>
      <c r="BS57" s="44"/>
      <c r="BT57" s="44"/>
      <c r="BU57" s="44"/>
      <c r="BV57" s="44"/>
      <c r="BW57" s="44"/>
      <c r="BX57" s="44">
        <v>60.8</v>
      </c>
      <c r="BY57" s="44"/>
      <c r="BZ57" s="44"/>
      <c r="CA57" s="44"/>
      <c r="CB57" s="44"/>
      <c r="CC57" s="44"/>
      <c r="CD57" s="44"/>
      <c r="CE57" s="44"/>
      <c r="CF57" s="44">
        <v>61</v>
      </c>
      <c r="CG57" s="44"/>
      <c r="CH57" s="44"/>
      <c r="CI57" s="44"/>
      <c r="CJ57" s="44"/>
      <c r="CK57" s="44"/>
      <c r="CL57" s="44"/>
      <c r="CM57" s="44"/>
      <c r="CN57" s="44">
        <v>61.7</v>
      </c>
      <c r="CO57" s="44"/>
      <c r="CP57" s="44"/>
      <c r="CQ57" s="44"/>
      <c r="CR57" s="44"/>
      <c r="CS57" s="44"/>
      <c r="CT57" s="44"/>
      <c r="CU57" s="44"/>
      <c r="CV57" s="44">
        <v>62.4</v>
      </c>
      <c r="CW57" s="44"/>
      <c r="CX57" s="44"/>
      <c r="CY57" s="44"/>
      <c r="CZ57" s="44"/>
      <c r="DA57" s="44"/>
      <c r="DB57" s="44"/>
      <c r="DC57" s="44"/>
      <c r="DD57" s="23"/>
      <c r="DE57" s="22"/>
    </row>
    <row r="58" spans="1:109" s="18" customFormat="1" ht="13" x14ac:dyDescent="0.2">
      <c r="A58" s="3"/>
      <c r="B58" s="22"/>
      <c r="G58" s="39"/>
      <c r="H58" s="39"/>
      <c r="I58" s="58"/>
      <c r="J58" s="58"/>
      <c r="K58" s="55"/>
      <c r="L58" s="55"/>
      <c r="M58" s="55"/>
      <c r="N58" s="55"/>
      <c r="AM58" s="3"/>
      <c r="AN58" s="43"/>
      <c r="AO58" s="43"/>
      <c r="AP58" s="43"/>
      <c r="AQ58" s="43"/>
      <c r="AR58" s="43"/>
      <c r="AS58" s="43"/>
      <c r="AT58" s="43"/>
      <c r="AU58" s="43"/>
      <c r="AV58" s="43"/>
      <c r="AW58" s="43"/>
      <c r="AX58" s="43"/>
      <c r="AY58" s="43"/>
      <c r="AZ58" s="43"/>
      <c r="BA58" s="43"/>
      <c r="BB58" s="45"/>
      <c r="BC58" s="45"/>
      <c r="BD58" s="45"/>
      <c r="BE58" s="45"/>
      <c r="BF58" s="45"/>
      <c r="BG58" s="45"/>
      <c r="BH58" s="45"/>
      <c r="BI58" s="45"/>
      <c r="BJ58" s="45"/>
      <c r="BK58" s="45"/>
      <c r="BL58" s="45"/>
      <c r="BM58" s="45"/>
      <c r="BN58" s="45"/>
      <c r="BO58" s="45"/>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13</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46" t="s">
        <v>18</v>
      </c>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8"/>
    </row>
    <row r="66" spans="2:107" ht="13" x14ac:dyDescent="0.2">
      <c r="B66" s="10"/>
      <c r="AN66" s="49"/>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1"/>
    </row>
    <row r="67" spans="2:107" ht="13" x14ac:dyDescent="0.2">
      <c r="B67" s="10"/>
      <c r="AN67" s="49"/>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1"/>
    </row>
    <row r="68" spans="2:107" ht="13" x14ac:dyDescent="0.2">
      <c r="B68" s="10"/>
      <c r="AN68" s="49"/>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1"/>
    </row>
    <row r="69" spans="2:107" ht="13" x14ac:dyDescent="0.2">
      <c r="B69" s="10"/>
      <c r="AN69" s="52"/>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4"/>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39"/>
      <c r="H72" s="39"/>
      <c r="I72" s="39"/>
      <c r="J72" s="39"/>
      <c r="K72" s="20"/>
      <c r="L72" s="20"/>
      <c r="M72" s="21"/>
      <c r="N72" s="21"/>
      <c r="AN72" s="40"/>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2"/>
      <c r="BP72" s="43" t="s">
        <v>3</v>
      </c>
      <c r="BQ72" s="43"/>
      <c r="BR72" s="43"/>
      <c r="BS72" s="43"/>
      <c r="BT72" s="43"/>
      <c r="BU72" s="43"/>
      <c r="BV72" s="43"/>
      <c r="BW72" s="43"/>
      <c r="BX72" s="43" t="s">
        <v>4</v>
      </c>
      <c r="BY72" s="43"/>
      <c r="BZ72" s="43"/>
      <c r="CA72" s="43"/>
      <c r="CB72" s="43"/>
      <c r="CC72" s="43"/>
      <c r="CD72" s="43"/>
      <c r="CE72" s="43"/>
      <c r="CF72" s="43" t="s">
        <v>5</v>
      </c>
      <c r="CG72" s="43"/>
      <c r="CH72" s="43"/>
      <c r="CI72" s="43"/>
      <c r="CJ72" s="43"/>
      <c r="CK72" s="43"/>
      <c r="CL72" s="43"/>
      <c r="CM72" s="43"/>
      <c r="CN72" s="43" t="s">
        <v>6</v>
      </c>
      <c r="CO72" s="43"/>
      <c r="CP72" s="43"/>
      <c r="CQ72" s="43"/>
      <c r="CR72" s="43"/>
      <c r="CS72" s="43"/>
      <c r="CT72" s="43"/>
      <c r="CU72" s="43"/>
      <c r="CV72" s="43" t="s">
        <v>7</v>
      </c>
      <c r="CW72" s="43"/>
      <c r="CX72" s="43"/>
      <c r="CY72" s="43"/>
      <c r="CZ72" s="43"/>
      <c r="DA72" s="43"/>
      <c r="DB72" s="43"/>
      <c r="DC72" s="43"/>
    </row>
    <row r="73" spans="2:107" ht="13" x14ac:dyDescent="0.2">
      <c r="B73" s="10"/>
      <c r="G73" s="56"/>
      <c r="H73" s="56"/>
      <c r="I73" s="56"/>
      <c r="J73" s="56"/>
      <c r="K73" s="59"/>
      <c r="L73" s="59"/>
      <c r="M73" s="59"/>
      <c r="N73" s="59"/>
      <c r="AM73" s="19"/>
      <c r="AN73" s="45" t="s">
        <v>8</v>
      </c>
      <c r="AO73" s="45"/>
      <c r="AP73" s="45"/>
      <c r="AQ73" s="45"/>
      <c r="AR73" s="45"/>
      <c r="AS73" s="45"/>
      <c r="AT73" s="45"/>
      <c r="AU73" s="45"/>
      <c r="AV73" s="45"/>
      <c r="AW73" s="45"/>
      <c r="AX73" s="45"/>
      <c r="AY73" s="45"/>
      <c r="AZ73" s="45"/>
      <c r="BA73" s="45"/>
      <c r="BB73" s="45" t="s">
        <v>9</v>
      </c>
      <c r="BC73" s="45"/>
      <c r="BD73" s="45"/>
      <c r="BE73" s="45"/>
      <c r="BF73" s="45"/>
      <c r="BG73" s="45"/>
      <c r="BH73" s="45"/>
      <c r="BI73" s="45"/>
      <c r="BJ73" s="45"/>
      <c r="BK73" s="45"/>
      <c r="BL73" s="45"/>
      <c r="BM73" s="45"/>
      <c r="BN73" s="45"/>
      <c r="BO73" s="45"/>
      <c r="BP73" s="44">
        <v>47.6</v>
      </c>
      <c r="BQ73" s="44"/>
      <c r="BR73" s="44"/>
      <c r="BS73" s="44"/>
      <c r="BT73" s="44"/>
      <c r="BU73" s="44"/>
      <c r="BV73" s="44"/>
      <c r="BW73" s="44"/>
      <c r="BX73" s="44">
        <v>52.1</v>
      </c>
      <c r="BY73" s="44"/>
      <c r="BZ73" s="44"/>
      <c r="CA73" s="44"/>
      <c r="CB73" s="44"/>
      <c r="CC73" s="44"/>
      <c r="CD73" s="44"/>
      <c r="CE73" s="44"/>
      <c r="CF73" s="44">
        <v>72.400000000000006</v>
      </c>
      <c r="CG73" s="44"/>
      <c r="CH73" s="44"/>
      <c r="CI73" s="44"/>
      <c r="CJ73" s="44"/>
      <c r="CK73" s="44"/>
      <c r="CL73" s="44"/>
      <c r="CM73" s="44"/>
      <c r="CN73" s="44">
        <v>72.900000000000006</v>
      </c>
      <c r="CO73" s="44"/>
      <c r="CP73" s="44"/>
      <c r="CQ73" s="44"/>
      <c r="CR73" s="44"/>
      <c r="CS73" s="44"/>
      <c r="CT73" s="44"/>
      <c r="CU73" s="44"/>
      <c r="CV73" s="44">
        <v>64.099999999999994</v>
      </c>
      <c r="CW73" s="44"/>
      <c r="CX73" s="44"/>
      <c r="CY73" s="44"/>
      <c r="CZ73" s="44"/>
      <c r="DA73" s="44"/>
      <c r="DB73" s="44"/>
      <c r="DC73" s="44"/>
    </row>
    <row r="74" spans="2:107" ht="13" x14ac:dyDescent="0.2">
      <c r="B74" s="10"/>
      <c r="G74" s="56"/>
      <c r="H74" s="56"/>
      <c r="I74" s="56"/>
      <c r="J74" s="56"/>
      <c r="K74" s="59"/>
      <c r="L74" s="59"/>
      <c r="M74" s="59"/>
      <c r="N74" s="59"/>
      <c r="AM74" s="19"/>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row>
    <row r="75" spans="2:107" ht="13" x14ac:dyDescent="0.2">
      <c r="B75" s="10"/>
      <c r="G75" s="56"/>
      <c r="H75" s="56"/>
      <c r="I75" s="39"/>
      <c r="J75" s="39"/>
      <c r="K75" s="55"/>
      <c r="L75" s="55"/>
      <c r="M75" s="55"/>
      <c r="N75" s="55"/>
      <c r="AM75" s="19"/>
      <c r="AN75" s="45"/>
      <c r="AO75" s="45"/>
      <c r="AP75" s="45"/>
      <c r="AQ75" s="45"/>
      <c r="AR75" s="45"/>
      <c r="AS75" s="45"/>
      <c r="AT75" s="45"/>
      <c r="AU75" s="45"/>
      <c r="AV75" s="45"/>
      <c r="AW75" s="45"/>
      <c r="AX75" s="45"/>
      <c r="AY75" s="45"/>
      <c r="AZ75" s="45"/>
      <c r="BA75" s="45"/>
      <c r="BB75" s="45" t="s">
        <v>14</v>
      </c>
      <c r="BC75" s="45"/>
      <c r="BD75" s="45"/>
      <c r="BE75" s="45"/>
      <c r="BF75" s="45"/>
      <c r="BG75" s="45"/>
      <c r="BH75" s="45"/>
      <c r="BI75" s="45"/>
      <c r="BJ75" s="45"/>
      <c r="BK75" s="45"/>
      <c r="BL75" s="45"/>
      <c r="BM75" s="45"/>
      <c r="BN75" s="45"/>
      <c r="BO75" s="45"/>
      <c r="BP75" s="44">
        <v>8.5</v>
      </c>
      <c r="BQ75" s="44"/>
      <c r="BR75" s="44"/>
      <c r="BS75" s="44"/>
      <c r="BT75" s="44"/>
      <c r="BU75" s="44"/>
      <c r="BV75" s="44"/>
      <c r="BW75" s="44"/>
      <c r="BX75" s="44">
        <v>8.8000000000000007</v>
      </c>
      <c r="BY75" s="44"/>
      <c r="BZ75" s="44"/>
      <c r="CA75" s="44"/>
      <c r="CB75" s="44"/>
      <c r="CC75" s="44"/>
      <c r="CD75" s="44"/>
      <c r="CE75" s="44"/>
      <c r="CF75" s="44">
        <v>9.6999999999999993</v>
      </c>
      <c r="CG75" s="44"/>
      <c r="CH75" s="44"/>
      <c r="CI75" s="44"/>
      <c r="CJ75" s="44"/>
      <c r="CK75" s="44"/>
      <c r="CL75" s="44"/>
      <c r="CM75" s="44"/>
      <c r="CN75" s="44">
        <v>10.5</v>
      </c>
      <c r="CO75" s="44"/>
      <c r="CP75" s="44"/>
      <c r="CQ75" s="44"/>
      <c r="CR75" s="44"/>
      <c r="CS75" s="44"/>
      <c r="CT75" s="44"/>
      <c r="CU75" s="44"/>
      <c r="CV75" s="44">
        <v>11.4</v>
      </c>
      <c r="CW75" s="44"/>
      <c r="CX75" s="44"/>
      <c r="CY75" s="44"/>
      <c r="CZ75" s="44"/>
      <c r="DA75" s="44"/>
      <c r="DB75" s="44"/>
      <c r="DC75" s="44"/>
    </row>
    <row r="76" spans="2:107" ht="13" x14ac:dyDescent="0.2">
      <c r="B76" s="10"/>
      <c r="G76" s="56"/>
      <c r="H76" s="56"/>
      <c r="I76" s="39"/>
      <c r="J76" s="39"/>
      <c r="K76" s="55"/>
      <c r="L76" s="55"/>
      <c r="M76" s="55"/>
      <c r="N76" s="55"/>
      <c r="AM76" s="19"/>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row>
    <row r="77" spans="2:107" ht="13" x14ac:dyDescent="0.2">
      <c r="B77" s="10"/>
      <c r="G77" s="39"/>
      <c r="H77" s="39"/>
      <c r="I77" s="39"/>
      <c r="J77" s="39"/>
      <c r="K77" s="59"/>
      <c r="L77" s="59"/>
      <c r="M77" s="59"/>
      <c r="N77" s="59"/>
      <c r="AN77" s="43" t="s">
        <v>11</v>
      </c>
      <c r="AO77" s="43"/>
      <c r="AP77" s="43"/>
      <c r="AQ77" s="43"/>
      <c r="AR77" s="43"/>
      <c r="AS77" s="43"/>
      <c r="AT77" s="43"/>
      <c r="AU77" s="43"/>
      <c r="AV77" s="43"/>
      <c r="AW77" s="43"/>
      <c r="AX77" s="43"/>
      <c r="AY77" s="43"/>
      <c r="AZ77" s="43"/>
      <c r="BA77" s="43"/>
      <c r="BB77" s="45" t="s">
        <v>9</v>
      </c>
      <c r="BC77" s="45"/>
      <c r="BD77" s="45"/>
      <c r="BE77" s="45"/>
      <c r="BF77" s="45"/>
      <c r="BG77" s="45"/>
      <c r="BH77" s="45"/>
      <c r="BI77" s="45"/>
      <c r="BJ77" s="45"/>
      <c r="BK77" s="45"/>
      <c r="BL77" s="45"/>
      <c r="BM77" s="45"/>
      <c r="BN77" s="45"/>
      <c r="BO77" s="45"/>
      <c r="BP77" s="44">
        <v>53.4</v>
      </c>
      <c r="BQ77" s="44"/>
      <c r="BR77" s="44"/>
      <c r="BS77" s="44"/>
      <c r="BT77" s="44"/>
      <c r="BU77" s="44"/>
      <c r="BV77" s="44"/>
      <c r="BW77" s="44"/>
      <c r="BX77" s="44">
        <v>48</v>
      </c>
      <c r="BY77" s="44"/>
      <c r="BZ77" s="44"/>
      <c r="CA77" s="44"/>
      <c r="CB77" s="44"/>
      <c r="CC77" s="44"/>
      <c r="CD77" s="44"/>
      <c r="CE77" s="44"/>
      <c r="CF77" s="44">
        <v>49.1</v>
      </c>
      <c r="CG77" s="44"/>
      <c r="CH77" s="44"/>
      <c r="CI77" s="44"/>
      <c r="CJ77" s="44"/>
      <c r="CK77" s="44"/>
      <c r="CL77" s="44"/>
      <c r="CM77" s="44"/>
      <c r="CN77" s="44">
        <v>41.5</v>
      </c>
      <c r="CO77" s="44"/>
      <c r="CP77" s="44"/>
      <c r="CQ77" s="44"/>
      <c r="CR77" s="44"/>
      <c r="CS77" s="44"/>
      <c r="CT77" s="44"/>
      <c r="CU77" s="44"/>
      <c r="CV77" s="44">
        <v>25.2</v>
      </c>
      <c r="CW77" s="44"/>
      <c r="CX77" s="44"/>
      <c r="CY77" s="44"/>
      <c r="CZ77" s="44"/>
      <c r="DA77" s="44"/>
      <c r="DB77" s="44"/>
      <c r="DC77" s="44"/>
    </row>
    <row r="78" spans="2:107" ht="13" x14ac:dyDescent="0.2">
      <c r="B78" s="10"/>
      <c r="G78" s="39"/>
      <c r="H78" s="39"/>
      <c r="I78" s="39"/>
      <c r="J78" s="39"/>
      <c r="K78" s="59"/>
      <c r="L78" s="59"/>
      <c r="M78" s="59"/>
      <c r="N78" s="59"/>
      <c r="AN78" s="43"/>
      <c r="AO78" s="43"/>
      <c r="AP78" s="43"/>
      <c r="AQ78" s="43"/>
      <c r="AR78" s="43"/>
      <c r="AS78" s="43"/>
      <c r="AT78" s="43"/>
      <c r="AU78" s="43"/>
      <c r="AV78" s="43"/>
      <c r="AW78" s="43"/>
      <c r="AX78" s="43"/>
      <c r="AY78" s="43"/>
      <c r="AZ78" s="43"/>
      <c r="BA78" s="43"/>
      <c r="BB78" s="45"/>
      <c r="BC78" s="45"/>
      <c r="BD78" s="45"/>
      <c r="BE78" s="45"/>
      <c r="BF78" s="45"/>
      <c r="BG78" s="45"/>
      <c r="BH78" s="45"/>
      <c r="BI78" s="45"/>
      <c r="BJ78" s="45"/>
      <c r="BK78" s="45"/>
      <c r="BL78" s="45"/>
      <c r="BM78" s="45"/>
      <c r="BN78" s="45"/>
      <c r="BO78" s="45"/>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row>
    <row r="79" spans="2:107" ht="13" x14ac:dyDescent="0.2">
      <c r="B79" s="10"/>
      <c r="G79" s="39"/>
      <c r="H79" s="39"/>
      <c r="I79" s="58"/>
      <c r="J79" s="58"/>
      <c r="K79" s="60"/>
      <c r="L79" s="60"/>
      <c r="M79" s="60"/>
      <c r="N79" s="60"/>
      <c r="AN79" s="43"/>
      <c r="AO79" s="43"/>
      <c r="AP79" s="43"/>
      <c r="AQ79" s="43"/>
      <c r="AR79" s="43"/>
      <c r="AS79" s="43"/>
      <c r="AT79" s="43"/>
      <c r="AU79" s="43"/>
      <c r="AV79" s="43"/>
      <c r="AW79" s="43"/>
      <c r="AX79" s="43"/>
      <c r="AY79" s="43"/>
      <c r="AZ79" s="43"/>
      <c r="BA79" s="43"/>
      <c r="BB79" s="45" t="s">
        <v>14</v>
      </c>
      <c r="BC79" s="45"/>
      <c r="BD79" s="45"/>
      <c r="BE79" s="45"/>
      <c r="BF79" s="45"/>
      <c r="BG79" s="45"/>
      <c r="BH79" s="45"/>
      <c r="BI79" s="45"/>
      <c r="BJ79" s="45"/>
      <c r="BK79" s="45"/>
      <c r="BL79" s="45"/>
      <c r="BM79" s="45"/>
      <c r="BN79" s="45"/>
      <c r="BO79" s="45"/>
      <c r="BP79" s="44">
        <v>9.8000000000000007</v>
      </c>
      <c r="BQ79" s="44"/>
      <c r="BR79" s="44"/>
      <c r="BS79" s="44"/>
      <c r="BT79" s="44"/>
      <c r="BU79" s="44"/>
      <c r="BV79" s="44"/>
      <c r="BW79" s="44"/>
      <c r="BX79" s="44">
        <v>9.6</v>
      </c>
      <c r="BY79" s="44"/>
      <c r="BZ79" s="44"/>
      <c r="CA79" s="44"/>
      <c r="CB79" s="44"/>
      <c r="CC79" s="44"/>
      <c r="CD79" s="44"/>
      <c r="CE79" s="44"/>
      <c r="CF79" s="44">
        <v>9.5</v>
      </c>
      <c r="CG79" s="44"/>
      <c r="CH79" s="44"/>
      <c r="CI79" s="44"/>
      <c r="CJ79" s="44"/>
      <c r="CK79" s="44"/>
      <c r="CL79" s="44"/>
      <c r="CM79" s="44"/>
      <c r="CN79" s="44">
        <v>9.1999999999999993</v>
      </c>
      <c r="CO79" s="44"/>
      <c r="CP79" s="44"/>
      <c r="CQ79" s="44"/>
      <c r="CR79" s="44"/>
      <c r="CS79" s="44"/>
      <c r="CT79" s="44"/>
      <c r="CU79" s="44"/>
      <c r="CV79" s="44">
        <v>8.9</v>
      </c>
      <c r="CW79" s="44"/>
      <c r="CX79" s="44"/>
      <c r="CY79" s="44"/>
      <c r="CZ79" s="44"/>
      <c r="DA79" s="44"/>
      <c r="DB79" s="44"/>
      <c r="DC79" s="44"/>
    </row>
    <row r="80" spans="2:107" ht="13" x14ac:dyDescent="0.2">
      <c r="B80" s="10"/>
      <c r="G80" s="39"/>
      <c r="H80" s="39"/>
      <c r="I80" s="58"/>
      <c r="J80" s="58"/>
      <c r="K80" s="60"/>
      <c r="L80" s="60"/>
      <c r="M80" s="60"/>
      <c r="N80" s="60"/>
      <c r="AN80" s="43"/>
      <c r="AO80" s="43"/>
      <c r="AP80" s="43"/>
      <c r="AQ80" s="43"/>
      <c r="AR80" s="43"/>
      <c r="AS80" s="43"/>
      <c r="AT80" s="43"/>
      <c r="AU80" s="43"/>
      <c r="AV80" s="43"/>
      <c r="AW80" s="43"/>
      <c r="AX80" s="43"/>
      <c r="AY80" s="43"/>
      <c r="AZ80" s="43"/>
      <c r="BA80" s="43"/>
      <c r="BB80" s="45"/>
      <c r="BC80" s="45"/>
      <c r="BD80" s="45"/>
      <c r="BE80" s="45"/>
      <c r="BF80" s="45"/>
      <c r="BG80" s="45"/>
      <c r="BH80" s="45"/>
      <c r="BI80" s="45"/>
      <c r="BJ80" s="45"/>
      <c r="BK80" s="45"/>
      <c r="BL80" s="45"/>
      <c r="BM80" s="45"/>
      <c r="BN80" s="45"/>
      <c r="BO80" s="45"/>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UuSizEEQXl0/ZxkRmzuLiuXdU8qyQ3/W0saKe1G0UYAhxnmzHlq8Pm8D0TTRHD2DufpbVeYICURLlSqq+Ar8Kg==" saltValue="6wES9onS4RuzUBSpMWoy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AZPK0uxFc5l7K/caZEaaUbeEGajYM7A8qNSD0NaR+afqPOWUmGMGizcDhvw+AI1QS8eYoKU8RVaz+cN1hVrbIA==" saltValue="V7z0GgWir/j1FTGbcCiG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16</v>
      </c>
    </row>
  </sheetData>
  <sheetProtection algorithmName="SHA-512" hashValue="y6ojGtc+G9iJ84kLSl1sheFy5dP4pkqNGDXxmGD24Av36zPwi3v0difaziXBNNKzcVEdSvqNoyhrE9kR+ykNqw==" saltValue="Zwcu3KcevIyJ1V//OxWL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B06DB-EE20-4725-8260-80AACFA3FD3E}">
  <sheetPr>
    <pageSetUpPr fitToPage="1"/>
  </sheetPr>
  <dimension ref="B1:EM50"/>
  <sheetViews>
    <sheetView showGridLines="0" workbookViewId="0"/>
  </sheetViews>
  <sheetFormatPr defaultColWidth="0" defaultRowHeight="11.25" customHeight="1" zeroHeight="1" x14ac:dyDescent="0.2"/>
  <cols>
    <col min="1" max="1" width="1.6328125" style="336" customWidth="1"/>
    <col min="2" max="2" width="2.36328125" style="336" customWidth="1"/>
    <col min="3" max="16" width="2.6328125" style="336" customWidth="1"/>
    <col min="17" max="17" width="2.36328125" style="336" customWidth="1"/>
    <col min="18" max="95" width="1.6328125" style="336" customWidth="1"/>
    <col min="96" max="133" width="1.6328125" style="463" customWidth="1"/>
    <col min="134" max="143" width="1.6328125" style="336" customWidth="1"/>
    <col min="144" max="16384" width="0" style="336" hidden="1"/>
  </cols>
  <sheetData>
    <row r="1" spans="2:143" ht="22.5" customHeight="1" thickBot="1" x14ac:dyDescent="0.25">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148</v>
      </c>
      <c r="DI1" s="334"/>
      <c r="DJ1" s="334"/>
      <c r="DK1" s="334"/>
      <c r="DL1" s="334"/>
      <c r="DM1" s="334"/>
      <c r="DN1" s="335"/>
      <c r="DO1" s="336"/>
      <c r="DP1" s="333" t="s">
        <v>149</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2">
      <c r="B2" s="337" t="s">
        <v>150</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2">
      <c r="B3" s="340" t="s">
        <v>151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152</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153</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2">
      <c r="B4" s="340" t="s">
        <v>26</v>
      </c>
      <c r="C4" s="341"/>
      <c r="D4" s="341"/>
      <c r="E4" s="341"/>
      <c r="F4" s="341"/>
      <c r="G4" s="341"/>
      <c r="H4" s="341"/>
      <c r="I4" s="341"/>
      <c r="J4" s="341"/>
      <c r="K4" s="341"/>
      <c r="L4" s="341"/>
      <c r="M4" s="341"/>
      <c r="N4" s="341"/>
      <c r="O4" s="341"/>
      <c r="P4" s="341"/>
      <c r="Q4" s="342"/>
      <c r="R4" s="340" t="s">
        <v>154</v>
      </c>
      <c r="S4" s="341"/>
      <c r="T4" s="341"/>
      <c r="U4" s="341"/>
      <c r="V4" s="341"/>
      <c r="W4" s="341"/>
      <c r="X4" s="341"/>
      <c r="Y4" s="342"/>
      <c r="Z4" s="340" t="s">
        <v>155</v>
      </c>
      <c r="AA4" s="341"/>
      <c r="AB4" s="341"/>
      <c r="AC4" s="342"/>
      <c r="AD4" s="340" t="s">
        <v>156</v>
      </c>
      <c r="AE4" s="341"/>
      <c r="AF4" s="341"/>
      <c r="AG4" s="341"/>
      <c r="AH4" s="341"/>
      <c r="AI4" s="341"/>
      <c r="AJ4" s="341"/>
      <c r="AK4" s="342"/>
      <c r="AL4" s="340" t="s">
        <v>155</v>
      </c>
      <c r="AM4" s="341"/>
      <c r="AN4" s="341"/>
      <c r="AO4" s="342"/>
      <c r="AP4" s="343" t="s">
        <v>157</v>
      </c>
      <c r="AQ4" s="343"/>
      <c r="AR4" s="343"/>
      <c r="AS4" s="343"/>
      <c r="AT4" s="343"/>
      <c r="AU4" s="343"/>
      <c r="AV4" s="343"/>
      <c r="AW4" s="343"/>
      <c r="AX4" s="343"/>
      <c r="AY4" s="343"/>
      <c r="AZ4" s="343"/>
      <c r="BA4" s="343"/>
      <c r="BB4" s="343"/>
      <c r="BC4" s="343"/>
      <c r="BD4" s="343"/>
      <c r="BE4" s="343"/>
      <c r="BF4" s="343"/>
      <c r="BG4" s="343" t="s">
        <v>158</v>
      </c>
      <c r="BH4" s="343"/>
      <c r="BI4" s="343"/>
      <c r="BJ4" s="343"/>
      <c r="BK4" s="343"/>
      <c r="BL4" s="343"/>
      <c r="BM4" s="343"/>
      <c r="BN4" s="343"/>
      <c r="BO4" s="343" t="s">
        <v>155</v>
      </c>
      <c r="BP4" s="343"/>
      <c r="BQ4" s="343"/>
      <c r="BR4" s="343"/>
      <c r="BS4" s="343" t="s">
        <v>159</v>
      </c>
      <c r="BT4" s="343"/>
      <c r="BU4" s="343"/>
      <c r="BV4" s="343"/>
      <c r="BW4" s="343"/>
      <c r="BX4" s="343"/>
      <c r="BY4" s="343"/>
      <c r="BZ4" s="343"/>
      <c r="CA4" s="343"/>
      <c r="CB4" s="343"/>
      <c r="CD4" s="340" t="s">
        <v>160</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2">
      <c r="B5" s="344" t="s">
        <v>161</v>
      </c>
      <c r="C5" s="345"/>
      <c r="D5" s="345"/>
      <c r="E5" s="345"/>
      <c r="F5" s="345"/>
      <c r="G5" s="345"/>
      <c r="H5" s="345"/>
      <c r="I5" s="345"/>
      <c r="J5" s="345"/>
      <c r="K5" s="345"/>
      <c r="L5" s="345"/>
      <c r="M5" s="345"/>
      <c r="N5" s="345"/>
      <c r="O5" s="345"/>
      <c r="P5" s="345"/>
      <c r="Q5" s="346"/>
      <c r="R5" s="347">
        <v>3218693</v>
      </c>
      <c r="S5" s="348"/>
      <c r="T5" s="348"/>
      <c r="U5" s="348"/>
      <c r="V5" s="348"/>
      <c r="W5" s="348"/>
      <c r="X5" s="348"/>
      <c r="Y5" s="349"/>
      <c r="Z5" s="350">
        <v>9.4</v>
      </c>
      <c r="AA5" s="350"/>
      <c r="AB5" s="350"/>
      <c r="AC5" s="350"/>
      <c r="AD5" s="351">
        <v>3218693</v>
      </c>
      <c r="AE5" s="351"/>
      <c r="AF5" s="351"/>
      <c r="AG5" s="351"/>
      <c r="AH5" s="351"/>
      <c r="AI5" s="351"/>
      <c r="AJ5" s="351"/>
      <c r="AK5" s="351"/>
      <c r="AL5" s="352">
        <v>20.100000000000001</v>
      </c>
      <c r="AM5" s="353"/>
      <c r="AN5" s="353"/>
      <c r="AO5" s="354"/>
      <c r="AP5" s="344" t="s">
        <v>162</v>
      </c>
      <c r="AQ5" s="345"/>
      <c r="AR5" s="345"/>
      <c r="AS5" s="345"/>
      <c r="AT5" s="345"/>
      <c r="AU5" s="345"/>
      <c r="AV5" s="345"/>
      <c r="AW5" s="345"/>
      <c r="AX5" s="345"/>
      <c r="AY5" s="345"/>
      <c r="AZ5" s="345"/>
      <c r="BA5" s="345"/>
      <c r="BB5" s="345"/>
      <c r="BC5" s="345"/>
      <c r="BD5" s="345"/>
      <c r="BE5" s="345"/>
      <c r="BF5" s="346"/>
      <c r="BG5" s="355">
        <v>3218693</v>
      </c>
      <c r="BH5" s="356"/>
      <c r="BI5" s="356"/>
      <c r="BJ5" s="356"/>
      <c r="BK5" s="356"/>
      <c r="BL5" s="356"/>
      <c r="BM5" s="356"/>
      <c r="BN5" s="357"/>
      <c r="BO5" s="358">
        <v>100</v>
      </c>
      <c r="BP5" s="358"/>
      <c r="BQ5" s="358"/>
      <c r="BR5" s="358"/>
      <c r="BS5" s="359" t="s">
        <v>66</v>
      </c>
      <c r="BT5" s="359"/>
      <c r="BU5" s="359"/>
      <c r="BV5" s="359"/>
      <c r="BW5" s="359"/>
      <c r="BX5" s="359"/>
      <c r="BY5" s="359"/>
      <c r="BZ5" s="359"/>
      <c r="CA5" s="359"/>
      <c r="CB5" s="360"/>
      <c r="CD5" s="340" t="s">
        <v>157</v>
      </c>
      <c r="CE5" s="341"/>
      <c r="CF5" s="341"/>
      <c r="CG5" s="341"/>
      <c r="CH5" s="341"/>
      <c r="CI5" s="341"/>
      <c r="CJ5" s="341"/>
      <c r="CK5" s="341"/>
      <c r="CL5" s="341"/>
      <c r="CM5" s="341"/>
      <c r="CN5" s="341"/>
      <c r="CO5" s="341"/>
      <c r="CP5" s="341"/>
      <c r="CQ5" s="342"/>
      <c r="CR5" s="340" t="s">
        <v>163</v>
      </c>
      <c r="CS5" s="341"/>
      <c r="CT5" s="341"/>
      <c r="CU5" s="341"/>
      <c r="CV5" s="341"/>
      <c r="CW5" s="341"/>
      <c r="CX5" s="341"/>
      <c r="CY5" s="342"/>
      <c r="CZ5" s="340" t="s">
        <v>155</v>
      </c>
      <c r="DA5" s="341"/>
      <c r="DB5" s="341"/>
      <c r="DC5" s="342"/>
      <c r="DD5" s="340" t="s">
        <v>164</v>
      </c>
      <c r="DE5" s="341"/>
      <c r="DF5" s="341"/>
      <c r="DG5" s="341"/>
      <c r="DH5" s="341"/>
      <c r="DI5" s="341"/>
      <c r="DJ5" s="341"/>
      <c r="DK5" s="341"/>
      <c r="DL5" s="341"/>
      <c r="DM5" s="341"/>
      <c r="DN5" s="341"/>
      <c r="DO5" s="341"/>
      <c r="DP5" s="342"/>
      <c r="DQ5" s="340" t="s">
        <v>165</v>
      </c>
      <c r="DR5" s="341"/>
      <c r="DS5" s="341"/>
      <c r="DT5" s="341"/>
      <c r="DU5" s="341"/>
      <c r="DV5" s="341"/>
      <c r="DW5" s="341"/>
      <c r="DX5" s="341"/>
      <c r="DY5" s="341"/>
      <c r="DZ5" s="341"/>
      <c r="EA5" s="341"/>
      <c r="EB5" s="341"/>
      <c r="EC5" s="342"/>
    </row>
    <row r="6" spans="2:143" ht="11.25" customHeight="1" x14ac:dyDescent="0.2">
      <c r="B6" s="361" t="s">
        <v>166</v>
      </c>
      <c r="C6" s="362"/>
      <c r="D6" s="362"/>
      <c r="E6" s="362"/>
      <c r="F6" s="362"/>
      <c r="G6" s="362"/>
      <c r="H6" s="362"/>
      <c r="I6" s="362"/>
      <c r="J6" s="362"/>
      <c r="K6" s="362"/>
      <c r="L6" s="362"/>
      <c r="M6" s="362"/>
      <c r="N6" s="362"/>
      <c r="O6" s="362"/>
      <c r="P6" s="362"/>
      <c r="Q6" s="363"/>
      <c r="R6" s="355">
        <v>332387</v>
      </c>
      <c r="S6" s="356"/>
      <c r="T6" s="356"/>
      <c r="U6" s="356"/>
      <c r="V6" s="356"/>
      <c r="W6" s="356"/>
      <c r="X6" s="356"/>
      <c r="Y6" s="357"/>
      <c r="Z6" s="358">
        <v>1</v>
      </c>
      <c r="AA6" s="358"/>
      <c r="AB6" s="358"/>
      <c r="AC6" s="358"/>
      <c r="AD6" s="359">
        <v>332387</v>
      </c>
      <c r="AE6" s="359"/>
      <c r="AF6" s="359"/>
      <c r="AG6" s="359"/>
      <c r="AH6" s="359"/>
      <c r="AI6" s="359"/>
      <c r="AJ6" s="359"/>
      <c r="AK6" s="359"/>
      <c r="AL6" s="364">
        <v>2.1</v>
      </c>
      <c r="AM6" s="365"/>
      <c r="AN6" s="365"/>
      <c r="AO6" s="366"/>
      <c r="AP6" s="361" t="s">
        <v>167</v>
      </c>
      <c r="AQ6" s="362"/>
      <c r="AR6" s="362"/>
      <c r="AS6" s="362"/>
      <c r="AT6" s="362"/>
      <c r="AU6" s="362"/>
      <c r="AV6" s="362"/>
      <c r="AW6" s="362"/>
      <c r="AX6" s="362"/>
      <c r="AY6" s="362"/>
      <c r="AZ6" s="362"/>
      <c r="BA6" s="362"/>
      <c r="BB6" s="362"/>
      <c r="BC6" s="362"/>
      <c r="BD6" s="362"/>
      <c r="BE6" s="362"/>
      <c r="BF6" s="363"/>
      <c r="BG6" s="355">
        <v>3218693</v>
      </c>
      <c r="BH6" s="356"/>
      <c r="BI6" s="356"/>
      <c r="BJ6" s="356"/>
      <c r="BK6" s="356"/>
      <c r="BL6" s="356"/>
      <c r="BM6" s="356"/>
      <c r="BN6" s="357"/>
      <c r="BO6" s="358">
        <v>100</v>
      </c>
      <c r="BP6" s="358"/>
      <c r="BQ6" s="358"/>
      <c r="BR6" s="358"/>
      <c r="BS6" s="359" t="s">
        <v>66</v>
      </c>
      <c r="BT6" s="359"/>
      <c r="BU6" s="359"/>
      <c r="BV6" s="359"/>
      <c r="BW6" s="359"/>
      <c r="BX6" s="359"/>
      <c r="BY6" s="359"/>
      <c r="BZ6" s="359"/>
      <c r="CA6" s="359"/>
      <c r="CB6" s="360"/>
      <c r="CD6" s="344" t="s">
        <v>168</v>
      </c>
      <c r="CE6" s="345"/>
      <c r="CF6" s="345"/>
      <c r="CG6" s="345"/>
      <c r="CH6" s="345"/>
      <c r="CI6" s="345"/>
      <c r="CJ6" s="345"/>
      <c r="CK6" s="345"/>
      <c r="CL6" s="345"/>
      <c r="CM6" s="345"/>
      <c r="CN6" s="345"/>
      <c r="CO6" s="345"/>
      <c r="CP6" s="345"/>
      <c r="CQ6" s="346"/>
      <c r="CR6" s="355">
        <v>163843</v>
      </c>
      <c r="CS6" s="356"/>
      <c r="CT6" s="356"/>
      <c r="CU6" s="356"/>
      <c r="CV6" s="356"/>
      <c r="CW6" s="356"/>
      <c r="CX6" s="356"/>
      <c r="CY6" s="357"/>
      <c r="CZ6" s="352">
        <v>0.5</v>
      </c>
      <c r="DA6" s="353"/>
      <c r="DB6" s="353"/>
      <c r="DC6" s="367"/>
      <c r="DD6" s="368" t="s">
        <v>66</v>
      </c>
      <c r="DE6" s="356"/>
      <c r="DF6" s="356"/>
      <c r="DG6" s="356"/>
      <c r="DH6" s="356"/>
      <c r="DI6" s="356"/>
      <c r="DJ6" s="356"/>
      <c r="DK6" s="356"/>
      <c r="DL6" s="356"/>
      <c r="DM6" s="356"/>
      <c r="DN6" s="356"/>
      <c r="DO6" s="356"/>
      <c r="DP6" s="357"/>
      <c r="DQ6" s="368">
        <v>163519</v>
      </c>
      <c r="DR6" s="356"/>
      <c r="DS6" s="356"/>
      <c r="DT6" s="356"/>
      <c r="DU6" s="356"/>
      <c r="DV6" s="356"/>
      <c r="DW6" s="356"/>
      <c r="DX6" s="356"/>
      <c r="DY6" s="356"/>
      <c r="DZ6" s="356"/>
      <c r="EA6" s="356"/>
      <c r="EB6" s="356"/>
      <c r="EC6" s="369"/>
    </row>
    <row r="7" spans="2:143" ht="11.25" customHeight="1" x14ac:dyDescent="0.2">
      <c r="B7" s="361" t="s">
        <v>169</v>
      </c>
      <c r="C7" s="362"/>
      <c r="D7" s="362"/>
      <c r="E7" s="362"/>
      <c r="F7" s="362"/>
      <c r="G7" s="362"/>
      <c r="H7" s="362"/>
      <c r="I7" s="362"/>
      <c r="J7" s="362"/>
      <c r="K7" s="362"/>
      <c r="L7" s="362"/>
      <c r="M7" s="362"/>
      <c r="N7" s="362"/>
      <c r="O7" s="362"/>
      <c r="P7" s="362"/>
      <c r="Q7" s="363"/>
      <c r="R7" s="355">
        <v>4092</v>
      </c>
      <c r="S7" s="356"/>
      <c r="T7" s="356"/>
      <c r="U7" s="356"/>
      <c r="V7" s="356"/>
      <c r="W7" s="356"/>
      <c r="X7" s="356"/>
      <c r="Y7" s="357"/>
      <c r="Z7" s="358">
        <v>0</v>
      </c>
      <c r="AA7" s="358"/>
      <c r="AB7" s="358"/>
      <c r="AC7" s="358"/>
      <c r="AD7" s="359">
        <v>4092</v>
      </c>
      <c r="AE7" s="359"/>
      <c r="AF7" s="359"/>
      <c r="AG7" s="359"/>
      <c r="AH7" s="359"/>
      <c r="AI7" s="359"/>
      <c r="AJ7" s="359"/>
      <c r="AK7" s="359"/>
      <c r="AL7" s="364">
        <v>0</v>
      </c>
      <c r="AM7" s="365"/>
      <c r="AN7" s="365"/>
      <c r="AO7" s="366"/>
      <c r="AP7" s="361" t="s">
        <v>170</v>
      </c>
      <c r="AQ7" s="362"/>
      <c r="AR7" s="362"/>
      <c r="AS7" s="362"/>
      <c r="AT7" s="362"/>
      <c r="AU7" s="362"/>
      <c r="AV7" s="362"/>
      <c r="AW7" s="362"/>
      <c r="AX7" s="362"/>
      <c r="AY7" s="362"/>
      <c r="AZ7" s="362"/>
      <c r="BA7" s="362"/>
      <c r="BB7" s="362"/>
      <c r="BC7" s="362"/>
      <c r="BD7" s="362"/>
      <c r="BE7" s="362"/>
      <c r="BF7" s="363"/>
      <c r="BG7" s="355">
        <v>1338357</v>
      </c>
      <c r="BH7" s="356"/>
      <c r="BI7" s="356"/>
      <c r="BJ7" s="356"/>
      <c r="BK7" s="356"/>
      <c r="BL7" s="356"/>
      <c r="BM7" s="356"/>
      <c r="BN7" s="357"/>
      <c r="BO7" s="358">
        <v>41.6</v>
      </c>
      <c r="BP7" s="358"/>
      <c r="BQ7" s="358"/>
      <c r="BR7" s="358"/>
      <c r="BS7" s="359" t="s">
        <v>66</v>
      </c>
      <c r="BT7" s="359"/>
      <c r="BU7" s="359"/>
      <c r="BV7" s="359"/>
      <c r="BW7" s="359"/>
      <c r="BX7" s="359"/>
      <c r="BY7" s="359"/>
      <c r="BZ7" s="359"/>
      <c r="CA7" s="359"/>
      <c r="CB7" s="360"/>
      <c r="CD7" s="361" t="s">
        <v>171</v>
      </c>
      <c r="CE7" s="362"/>
      <c r="CF7" s="362"/>
      <c r="CG7" s="362"/>
      <c r="CH7" s="362"/>
      <c r="CI7" s="362"/>
      <c r="CJ7" s="362"/>
      <c r="CK7" s="362"/>
      <c r="CL7" s="362"/>
      <c r="CM7" s="362"/>
      <c r="CN7" s="362"/>
      <c r="CO7" s="362"/>
      <c r="CP7" s="362"/>
      <c r="CQ7" s="363"/>
      <c r="CR7" s="355">
        <v>6370441</v>
      </c>
      <c r="CS7" s="356"/>
      <c r="CT7" s="356"/>
      <c r="CU7" s="356"/>
      <c r="CV7" s="356"/>
      <c r="CW7" s="356"/>
      <c r="CX7" s="356"/>
      <c r="CY7" s="357"/>
      <c r="CZ7" s="358">
        <v>19.600000000000001</v>
      </c>
      <c r="DA7" s="358"/>
      <c r="DB7" s="358"/>
      <c r="DC7" s="358"/>
      <c r="DD7" s="368">
        <v>1738896</v>
      </c>
      <c r="DE7" s="356"/>
      <c r="DF7" s="356"/>
      <c r="DG7" s="356"/>
      <c r="DH7" s="356"/>
      <c r="DI7" s="356"/>
      <c r="DJ7" s="356"/>
      <c r="DK7" s="356"/>
      <c r="DL7" s="356"/>
      <c r="DM7" s="356"/>
      <c r="DN7" s="356"/>
      <c r="DO7" s="356"/>
      <c r="DP7" s="357"/>
      <c r="DQ7" s="368">
        <v>4353319</v>
      </c>
      <c r="DR7" s="356"/>
      <c r="DS7" s="356"/>
      <c r="DT7" s="356"/>
      <c r="DU7" s="356"/>
      <c r="DV7" s="356"/>
      <c r="DW7" s="356"/>
      <c r="DX7" s="356"/>
      <c r="DY7" s="356"/>
      <c r="DZ7" s="356"/>
      <c r="EA7" s="356"/>
      <c r="EB7" s="356"/>
      <c r="EC7" s="369"/>
    </row>
    <row r="8" spans="2:143" ht="11.25" customHeight="1" x14ac:dyDescent="0.2">
      <c r="B8" s="361" t="s">
        <v>172</v>
      </c>
      <c r="C8" s="362"/>
      <c r="D8" s="362"/>
      <c r="E8" s="362"/>
      <c r="F8" s="362"/>
      <c r="G8" s="362"/>
      <c r="H8" s="362"/>
      <c r="I8" s="362"/>
      <c r="J8" s="362"/>
      <c r="K8" s="362"/>
      <c r="L8" s="362"/>
      <c r="M8" s="362"/>
      <c r="N8" s="362"/>
      <c r="O8" s="362"/>
      <c r="P8" s="362"/>
      <c r="Q8" s="363"/>
      <c r="R8" s="355">
        <v>18530</v>
      </c>
      <c r="S8" s="356"/>
      <c r="T8" s="356"/>
      <c r="U8" s="356"/>
      <c r="V8" s="356"/>
      <c r="W8" s="356"/>
      <c r="X8" s="356"/>
      <c r="Y8" s="357"/>
      <c r="Z8" s="358">
        <v>0.1</v>
      </c>
      <c r="AA8" s="358"/>
      <c r="AB8" s="358"/>
      <c r="AC8" s="358"/>
      <c r="AD8" s="359">
        <v>18530</v>
      </c>
      <c r="AE8" s="359"/>
      <c r="AF8" s="359"/>
      <c r="AG8" s="359"/>
      <c r="AH8" s="359"/>
      <c r="AI8" s="359"/>
      <c r="AJ8" s="359"/>
      <c r="AK8" s="359"/>
      <c r="AL8" s="364">
        <v>0.1</v>
      </c>
      <c r="AM8" s="365"/>
      <c r="AN8" s="365"/>
      <c r="AO8" s="366"/>
      <c r="AP8" s="361" t="s">
        <v>173</v>
      </c>
      <c r="AQ8" s="362"/>
      <c r="AR8" s="362"/>
      <c r="AS8" s="362"/>
      <c r="AT8" s="362"/>
      <c r="AU8" s="362"/>
      <c r="AV8" s="362"/>
      <c r="AW8" s="362"/>
      <c r="AX8" s="362"/>
      <c r="AY8" s="362"/>
      <c r="AZ8" s="362"/>
      <c r="BA8" s="362"/>
      <c r="BB8" s="362"/>
      <c r="BC8" s="362"/>
      <c r="BD8" s="362"/>
      <c r="BE8" s="362"/>
      <c r="BF8" s="363"/>
      <c r="BG8" s="355">
        <v>55394</v>
      </c>
      <c r="BH8" s="356"/>
      <c r="BI8" s="356"/>
      <c r="BJ8" s="356"/>
      <c r="BK8" s="356"/>
      <c r="BL8" s="356"/>
      <c r="BM8" s="356"/>
      <c r="BN8" s="357"/>
      <c r="BO8" s="358">
        <v>1.7</v>
      </c>
      <c r="BP8" s="358"/>
      <c r="BQ8" s="358"/>
      <c r="BR8" s="358"/>
      <c r="BS8" s="359" t="s">
        <v>66</v>
      </c>
      <c r="BT8" s="359"/>
      <c r="BU8" s="359"/>
      <c r="BV8" s="359"/>
      <c r="BW8" s="359"/>
      <c r="BX8" s="359"/>
      <c r="BY8" s="359"/>
      <c r="BZ8" s="359"/>
      <c r="CA8" s="359"/>
      <c r="CB8" s="360"/>
      <c r="CD8" s="361" t="s">
        <v>174</v>
      </c>
      <c r="CE8" s="362"/>
      <c r="CF8" s="362"/>
      <c r="CG8" s="362"/>
      <c r="CH8" s="362"/>
      <c r="CI8" s="362"/>
      <c r="CJ8" s="362"/>
      <c r="CK8" s="362"/>
      <c r="CL8" s="362"/>
      <c r="CM8" s="362"/>
      <c r="CN8" s="362"/>
      <c r="CO8" s="362"/>
      <c r="CP8" s="362"/>
      <c r="CQ8" s="363"/>
      <c r="CR8" s="355">
        <v>8210644</v>
      </c>
      <c r="CS8" s="356"/>
      <c r="CT8" s="356"/>
      <c r="CU8" s="356"/>
      <c r="CV8" s="356"/>
      <c r="CW8" s="356"/>
      <c r="CX8" s="356"/>
      <c r="CY8" s="357"/>
      <c r="CZ8" s="358">
        <v>25.3</v>
      </c>
      <c r="DA8" s="358"/>
      <c r="DB8" s="358"/>
      <c r="DC8" s="358"/>
      <c r="DD8" s="368">
        <v>58520</v>
      </c>
      <c r="DE8" s="356"/>
      <c r="DF8" s="356"/>
      <c r="DG8" s="356"/>
      <c r="DH8" s="356"/>
      <c r="DI8" s="356"/>
      <c r="DJ8" s="356"/>
      <c r="DK8" s="356"/>
      <c r="DL8" s="356"/>
      <c r="DM8" s="356"/>
      <c r="DN8" s="356"/>
      <c r="DO8" s="356"/>
      <c r="DP8" s="357"/>
      <c r="DQ8" s="368">
        <v>4045238</v>
      </c>
      <c r="DR8" s="356"/>
      <c r="DS8" s="356"/>
      <c r="DT8" s="356"/>
      <c r="DU8" s="356"/>
      <c r="DV8" s="356"/>
      <c r="DW8" s="356"/>
      <c r="DX8" s="356"/>
      <c r="DY8" s="356"/>
      <c r="DZ8" s="356"/>
      <c r="EA8" s="356"/>
      <c r="EB8" s="356"/>
      <c r="EC8" s="369"/>
    </row>
    <row r="9" spans="2:143" ht="11.25" customHeight="1" x14ac:dyDescent="0.2">
      <c r="B9" s="361" t="s">
        <v>175</v>
      </c>
      <c r="C9" s="362"/>
      <c r="D9" s="362"/>
      <c r="E9" s="362"/>
      <c r="F9" s="362"/>
      <c r="G9" s="362"/>
      <c r="H9" s="362"/>
      <c r="I9" s="362"/>
      <c r="J9" s="362"/>
      <c r="K9" s="362"/>
      <c r="L9" s="362"/>
      <c r="M9" s="362"/>
      <c r="N9" s="362"/>
      <c r="O9" s="362"/>
      <c r="P9" s="362"/>
      <c r="Q9" s="363"/>
      <c r="R9" s="355">
        <v>23059</v>
      </c>
      <c r="S9" s="356"/>
      <c r="T9" s="356"/>
      <c r="U9" s="356"/>
      <c r="V9" s="356"/>
      <c r="W9" s="356"/>
      <c r="X9" s="356"/>
      <c r="Y9" s="357"/>
      <c r="Z9" s="358">
        <v>0.1</v>
      </c>
      <c r="AA9" s="358"/>
      <c r="AB9" s="358"/>
      <c r="AC9" s="358"/>
      <c r="AD9" s="359">
        <v>23059</v>
      </c>
      <c r="AE9" s="359"/>
      <c r="AF9" s="359"/>
      <c r="AG9" s="359"/>
      <c r="AH9" s="359"/>
      <c r="AI9" s="359"/>
      <c r="AJ9" s="359"/>
      <c r="AK9" s="359"/>
      <c r="AL9" s="364">
        <v>0.1</v>
      </c>
      <c r="AM9" s="365"/>
      <c r="AN9" s="365"/>
      <c r="AO9" s="366"/>
      <c r="AP9" s="361" t="s">
        <v>176</v>
      </c>
      <c r="AQ9" s="362"/>
      <c r="AR9" s="362"/>
      <c r="AS9" s="362"/>
      <c r="AT9" s="362"/>
      <c r="AU9" s="362"/>
      <c r="AV9" s="362"/>
      <c r="AW9" s="362"/>
      <c r="AX9" s="362"/>
      <c r="AY9" s="362"/>
      <c r="AZ9" s="362"/>
      <c r="BA9" s="362"/>
      <c r="BB9" s="362"/>
      <c r="BC9" s="362"/>
      <c r="BD9" s="362"/>
      <c r="BE9" s="362"/>
      <c r="BF9" s="363"/>
      <c r="BG9" s="355">
        <v>1129929</v>
      </c>
      <c r="BH9" s="356"/>
      <c r="BI9" s="356"/>
      <c r="BJ9" s="356"/>
      <c r="BK9" s="356"/>
      <c r="BL9" s="356"/>
      <c r="BM9" s="356"/>
      <c r="BN9" s="357"/>
      <c r="BO9" s="358">
        <v>35.1</v>
      </c>
      <c r="BP9" s="358"/>
      <c r="BQ9" s="358"/>
      <c r="BR9" s="358"/>
      <c r="BS9" s="359" t="s">
        <v>66</v>
      </c>
      <c r="BT9" s="359"/>
      <c r="BU9" s="359"/>
      <c r="BV9" s="359"/>
      <c r="BW9" s="359"/>
      <c r="BX9" s="359"/>
      <c r="BY9" s="359"/>
      <c r="BZ9" s="359"/>
      <c r="CA9" s="359"/>
      <c r="CB9" s="360"/>
      <c r="CD9" s="361" t="s">
        <v>177</v>
      </c>
      <c r="CE9" s="362"/>
      <c r="CF9" s="362"/>
      <c r="CG9" s="362"/>
      <c r="CH9" s="362"/>
      <c r="CI9" s="362"/>
      <c r="CJ9" s="362"/>
      <c r="CK9" s="362"/>
      <c r="CL9" s="362"/>
      <c r="CM9" s="362"/>
      <c r="CN9" s="362"/>
      <c r="CO9" s="362"/>
      <c r="CP9" s="362"/>
      <c r="CQ9" s="363"/>
      <c r="CR9" s="355">
        <v>2643512</v>
      </c>
      <c r="CS9" s="356"/>
      <c r="CT9" s="356"/>
      <c r="CU9" s="356"/>
      <c r="CV9" s="356"/>
      <c r="CW9" s="356"/>
      <c r="CX9" s="356"/>
      <c r="CY9" s="357"/>
      <c r="CZ9" s="358">
        <v>8.1999999999999993</v>
      </c>
      <c r="DA9" s="358"/>
      <c r="DB9" s="358"/>
      <c r="DC9" s="358"/>
      <c r="DD9" s="368">
        <v>106048</v>
      </c>
      <c r="DE9" s="356"/>
      <c r="DF9" s="356"/>
      <c r="DG9" s="356"/>
      <c r="DH9" s="356"/>
      <c r="DI9" s="356"/>
      <c r="DJ9" s="356"/>
      <c r="DK9" s="356"/>
      <c r="DL9" s="356"/>
      <c r="DM9" s="356"/>
      <c r="DN9" s="356"/>
      <c r="DO9" s="356"/>
      <c r="DP9" s="357"/>
      <c r="DQ9" s="368">
        <v>2119716</v>
      </c>
      <c r="DR9" s="356"/>
      <c r="DS9" s="356"/>
      <c r="DT9" s="356"/>
      <c r="DU9" s="356"/>
      <c r="DV9" s="356"/>
      <c r="DW9" s="356"/>
      <c r="DX9" s="356"/>
      <c r="DY9" s="356"/>
      <c r="DZ9" s="356"/>
      <c r="EA9" s="356"/>
      <c r="EB9" s="356"/>
      <c r="EC9" s="369"/>
    </row>
    <row r="10" spans="2:143" ht="11.25" customHeight="1" x14ac:dyDescent="0.2">
      <c r="B10" s="361" t="s">
        <v>178</v>
      </c>
      <c r="C10" s="362"/>
      <c r="D10" s="362"/>
      <c r="E10" s="362"/>
      <c r="F10" s="362"/>
      <c r="G10" s="362"/>
      <c r="H10" s="362"/>
      <c r="I10" s="362"/>
      <c r="J10" s="362"/>
      <c r="K10" s="362"/>
      <c r="L10" s="362"/>
      <c r="M10" s="362"/>
      <c r="N10" s="362"/>
      <c r="O10" s="362"/>
      <c r="P10" s="362"/>
      <c r="Q10" s="363"/>
      <c r="R10" s="355" t="s">
        <v>66</v>
      </c>
      <c r="S10" s="356"/>
      <c r="T10" s="356"/>
      <c r="U10" s="356"/>
      <c r="V10" s="356"/>
      <c r="W10" s="356"/>
      <c r="X10" s="356"/>
      <c r="Y10" s="357"/>
      <c r="Z10" s="358" t="s">
        <v>66</v>
      </c>
      <c r="AA10" s="358"/>
      <c r="AB10" s="358"/>
      <c r="AC10" s="358"/>
      <c r="AD10" s="359" t="s">
        <v>66</v>
      </c>
      <c r="AE10" s="359"/>
      <c r="AF10" s="359"/>
      <c r="AG10" s="359"/>
      <c r="AH10" s="359"/>
      <c r="AI10" s="359"/>
      <c r="AJ10" s="359"/>
      <c r="AK10" s="359"/>
      <c r="AL10" s="364" t="s">
        <v>66</v>
      </c>
      <c r="AM10" s="365"/>
      <c r="AN10" s="365"/>
      <c r="AO10" s="366"/>
      <c r="AP10" s="361" t="s">
        <v>179</v>
      </c>
      <c r="AQ10" s="362"/>
      <c r="AR10" s="362"/>
      <c r="AS10" s="362"/>
      <c r="AT10" s="362"/>
      <c r="AU10" s="362"/>
      <c r="AV10" s="362"/>
      <c r="AW10" s="362"/>
      <c r="AX10" s="362"/>
      <c r="AY10" s="362"/>
      <c r="AZ10" s="362"/>
      <c r="BA10" s="362"/>
      <c r="BB10" s="362"/>
      <c r="BC10" s="362"/>
      <c r="BD10" s="362"/>
      <c r="BE10" s="362"/>
      <c r="BF10" s="363"/>
      <c r="BG10" s="355">
        <v>78898</v>
      </c>
      <c r="BH10" s="356"/>
      <c r="BI10" s="356"/>
      <c r="BJ10" s="356"/>
      <c r="BK10" s="356"/>
      <c r="BL10" s="356"/>
      <c r="BM10" s="356"/>
      <c r="BN10" s="357"/>
      <c r="BO10" s="358">
        <v>2.5</v>
      </c>
      <c r="BP10" s="358"/>
      <c r="BQ10" s="358"/>
      <c r="BR10" s="358"/>
      <c r="BS10" s="359" t="s">
        <v>66</v>
      </c>
      <c r="BT10" s="359"/>
      <c r="BU10" s="359"/>
      <c r="BV10" s="359"/>
      <c r="BW10" s="359"/>
      <c r="BX10" s="359"/>
      <c r="BY10" s="359"/>
      <c r="BZ10" s="359"/>
      <c r="CA10" s="359"/>
      <c r="CB10" s="360"/>
      <c r="CD10" s="361" t="s">
        <v>180</v>
      </c>
      <c r="CE10" s="362"/>
      <c r="CF10" s="362"/>
      <c r="CG10" s="362"/>
      <c r="CH10" s="362"/>
      <c r="CI10" s="362"/>
      <c r="CJ10" s="362"/>
      <c r="CK10" s="362"/>
      <c r="CL10" s="362"/>
      <c r="CM10" s="362"/>
      <c r="CN10" s="362"/>
      <c r="CO10" s="362"/>
      <c r="CP10" s="362"/>
      <c r="CQ10" s="363"/>
      <c r="CR10" s="355">
        <v>10867</v>
      </c>
      <c r="CS10" s="356"/>
      <c r="CT10" s="356"/>
      <c r="CU10" s="356"/>
      <c r="CV10" s="356"/>
      <c r="CW10" s="356"/>
      <c r="CX10" s="356"/>
      <c r="CY10" s="357"/>
      <c r="CZ10" s="358">
        <v>0</v>
      </c>
      <c r="DA10" s="358"/>
      <c r="DB10" s="358"/>
      <c r="DC10" s="358"/>
      <c r="DD10" s="368" t="s">
        <v>66</v>
      </c>
      <c r="DE10" s="356"/>
      <c r="DF10" s="356"/>
      <c r="DG10" s="356"/>
      <c r="DH10" s="356"/>
      <c r="DI10" s="356"/>
      <c r="DJ10" s="356"/>
      <c r="DK10" s="356"/>
      <c r="DL10" s="356"/>
      <c r="DM10" s="356"/>
      <c r="DN10" s="356"/>
      <c r="DO10" s="356"/>
      <c r="DP10" s="357"/>
      <c r="DQ10" s="368">
        <v>143</v>
      </c>
      <c r="DR10" s="356"/>
      <c r="DS10" s="356"/>
      <c r="DT10" s="356"/>
      <c r="DU10" s="356"/>
      <c r="DV10" s="356"/>
      <c r="DW10" s="356"/>
      <c r="DX10" s="356"/>
      <c r="DY10" s="356"/>
      <c r="DZ10" s="356"/>
      <c r="EA10" s="356"/>
      <c r="EB10" s="356"/>
      <c r="EC10" s="369"/>
    </row>
    <row r="11" spans="2:143" ht="11.25" customHeight="1" x14ac:dyDescent="0.2">
      <c r="B11" s="361" t="s">
        <v>181</v>
      </c>
      <c r="C11" s="362"/>
      <c r="D11" s="362"/>
      <c r="E11" s="362"/>
      <c r="F11" s="362"/>
      <c r="G11" s="362"/>
      <c r="H11" s="362"/>
      <c r="I11" s="362"/>
      <c r="J11" s="362"/>
      <c r="K11" s="362"/>
      <c r="L11" s="362"/>
      <c r="M11" s="362"/>
      <c r="N11" s="362"/>
      <c r="O11" s="362"/>
      <c r="P11" s="362"/>
      <c r="Q11" s="363"/>
      <c r="R11" s="355">
        <v>862732</v>
      </c>
      <c r="S11" s="356"/>
      <c r="T11" s="356"/>
      <c r="U11" s="356"/>
      <c r="V11" s="356"/>
      <c r="W11" s="356"/>
      <c r="X11" s="356"/>
      <c r="Y11" s="357"/>
      <c r="Z11" s="364">
        <v>2.5</v>
      </c>
      <c r="AA11" s="365"/>
      <c r="AB11" s="365"/>
      <c r="AC11" s="370"/>
      <c r="AD11" s="368">
        <v>862732</v>
      </c>
      <c r="AE11" s="356"/>
      <c r="AF11" s="356"/>
      <c r="AG11" s="356"/>
      <c r="AH11" s="356"/>
      <c r="AI11" s="356"/>
      <c r="AJ11" s="356"/>
      <c r="AK11" s="357"/>
      <c r="AL11" s="364">
        <v>5.4</v>
      </c>
      <c r="AM11" s="365"/>
      <c r="AN11" s="365"/>
      <c r="AO11" s="366"/>
      <c r="AP11" s="361" t="s">
        <v>182</v>
      </c>
      <c r="AQ11" s="362"/>
      <c r="AR11" s="362"/>
      <c r="AS11" s="362"/>
      <c r="AT11" s="362"/>
      <c r="AU11" s="362"/>
      <c r="AV11" s="362"/>
      <c r="AW11" s="362"/>
      <c r="AX11" s="362"/>
      <c r="AY11" s="362"/>
      <c r="AZ11" s="362"/>
      <c r="BA11" s="362"/>
      <c r="BB11" s="362"/>
      <c r="BC11" s="362"/>
      <c r="BD11" s="362"/>
      <c r="BE11" s="362"/>
      <c r="BF11" s="363"/>
      <c r="BG11" s="355">
        <v>74136</v>
      </c>
      <c r="BH11" s="356"/>
      <c r="BI11" s="356"/>
      <c r="BJ11" s="356"/>
      <c r="BK11" s="356"/>
      <c r="BL11" s="356"/>
      <c r="BM11" s="356"/>
      <c r="BN11" s="357"/>
      <c r="BO11" s="358">
        <v>2.2999999999999998</v>
      </c>
      <c r="BP11" s="358"/>
      <c r="BQ11" s="358"/>
      <c r="BR11" s="358"/>
      <c r="BS11" s="359" t="s">
        <v>66</v>
      </c>
      <c r="BT11" s="359"/>
      <c r="BU11" s="359"/>
      <c r="BV11" s="359"/>
      <c r="BW11" s="359"/>
      <c r="BX11" s="359"/>
      <c r="BY11" s="359"/>
      <c r="BZ11" s="359"/>
      <c r="CA11" s="359"/>
      <c r="CB11" s="360"/>
      <c r="CD11" s="361" t="s">
        <v>183</v>
      </c>
      <c r="CE11" s="362"/>
      <c r="CF11" s="362"/>
      <c r="CG11" s="362"/>
      <c r="CH11" s="362"/>
      <c r="CI11" s="362"/>
      <c r="CJ11" s="362"/>
      <c r="CK11" s="362"/>
      <c r="CL11" s="362"/>
      <c r="CM11" s="362"/>
      <c r="CN11" s="362"/>
      <c r="CO11" s="362"/>
      <c r="CP11" s="362"/>
      <c r="CQ11" s="363"/>
      <c r="CR11" s="355">
        <v>2615509</v>
      </c>
      <c r="CS11" s="356"/>
      <c r="CT11" s="356"/>
      <c r="CU11" s="356"/>
      <c r="CV11" s="356"/>
      <c r="CW11" s="356"/>
      <c r="CX11" s="356"/>
      <c r="CY11" s="357"/>
      <c r="CZ11" s="358">
        <v>8.1</v>
      </c>
      <c r="DA11" s="358"/>
      <c r="DB11" s="358"/>
      <c r="DC11" s="358"/>
      <c r="DD11" s="368">
        <v>922242</v>
      </c>
      <c r="DE11" s="356"/>
      <c r="DF11" s="356"/>
      <c r="DG11" s="356"/>
      <c r="DH11" s="356"/>
      <c r="DI11" s="356"/>
      <c r="DJ11" s="356"/>
      <c r="DK11" s="356"/>
      <c r="DL11" s="356"/>
      <c r="DM11" s="356"/>
      <c r="DN11" s="356"/>
      <c r="DO11" s="356"/>
      <c r="DP11" s="357"/>
      <c r="DQ11" s="368">
        <v>1214112</v>
      </c>
      <c r="DR11" s="356"/>
      <c r="DS11" s="356"/>
      <c r="DT11" s="356"/>
      <c r="DU11" s="356"/>
      <c r="DV11" s="356"/>
      <c r="DW11" s="356"/>
      <c r="DX11" s="356"/>
      <c r="DY11" s="356"/>
      <c r="DZ11" s="356"/>
      <c r="EA11" s="356"/>
      <c r="EB11" s="356"/>
      <c r="EC11" s="369"/>
    </row>
    <row r="12" spans="2:143" ht="11.25" customHeight="1" x14ac:dyDescent="0.2">
      <c r="B12" s="361" t="s">
        <v>184</v>
      </c>
      <c r="C12" s="362"/>
      <c r="D12" s="362"/>
      <c r="E12" s="362"/>
      <c r="F12" s="362"/>
      <c r="G12" s="362"/>
      <c r="H12" s="362"/>
      <c r="I12" s="362"/>
      <c r="J12" s="362"/>
      <c r="K12" s="362"/>
      <c r="L12" s="362"/>
      <c r="M12" s="362"/>
      <c r="N12" s="362"/>
      <c r="O12" s="362"/>
      <c r="P12" s="362"/>
      <c r="Q12" s="363"/>
      <c r="R12" s="355" t="s">
        <v>66</v>
      </c>
      <c r="S12" s="356"/>
      <c r="T12" s="356"/>
      <c r="U12" s="356"/>
      <c r="V12" s="356"/>
      <c r="W12" s="356"/>
      <c r="X12" s="356"/>
      <c r="Y12" s="357"/>
      <c r="Z12" s="358" t="s">
        <v>66</v>
      </c>
      <c r="AA12" s="358"/>
      <c r="AB12" s="358"/>
      <c r="AC12" s="358"/>
      <c r="AD12" s="359" t="s">
        <v>66</v>
      </c>
      <c r="AE12" s="359"/>
      <c r="AF12" s="359"/>
      <c r="AG12" s="359"/>
      <c r="AH12" s="359"/>
      <c r="AI12" s="359"/>
      <c r="AJ12" s="359"/>
      <c r="AK12" s="359"/>
      <c r="AL12" s="364" t="s">
        <v>66</v>
      </c>
      <c r="AM12" s="365"/>
      <c r="AN12" s="365"/>
      <c r="AO12" s="366"/>
      <c r="AP12" s="361" t="s">
        <v>185</v>
      </c>
      <c r="AQ12" s="362"/>
      <c r="AR12" s="362"/>
      <c r="AS12" s="362"/>
      <c r="AT12" s="362"/>
      <c r="AU12" s="362"/>
      <c r="AV12" s="362"/>
      <c r="AW12" s="362"/>
      <c r="AX12" s="362"/>
      <c r="AY12" s="362"/>
      <c r="AZ12" s="362"/>
      <c r="BA12" s="362"/>
      <c r="BB12" s="362"/>
      <c r="BC12" s="362"/>
      <c r="BD12" s="362"/>
      <c r="BE12" s="362"/>
      <c r="BF12" s="363"/>
      <c r="BG12" s="355">
        <v>1506648</v>
      </c>
      <c r="BH12" s="356"/>
      <c r="BI12" s="356"/>
      <c r="BJ12" s="356"/>
      <c r="BK12" s="356"/>
      <c r="BL12" s="356"/>
      <c r="BM12" s="356"/>
      <c r="BN12" s="357"/>
      <c r="BO12" s="358">
        <v>46.8</v>
      </c>
      <c r="BP12" s="358"/>
      <c r="BQ12" s="358"/>
      <c r="BR12" s="358"/>
      <c r="BS12" s="359" t="s">
        <v>66</v>
      </c>
      <c r="BT12" s="359"/>
      <c r="BU12" s="359"/>
      <c r="BV12" s="359"/>
      <c r="BW12" s="359"/>
      <c r="BX12" s="359"/>
      <c r="BY12" s="359"/>
      <c r="BZ12" s="359"/>
      <c r="CA12" s="359"/>
      <c r="CB12" s="360"/>
      <c r="CD12" s="361" t="s">
        <v>186</v>
      </c>
      <c r="CE12" s="362"/>
      <c r="CF12" s="362"/>
      <c r="CG12" s="362"/>
      <c r="CH12" s="362"/>
      <c r="CI12" s="362"/>
      <c r="CJ12" s="362"/>
      <c r="CK12" s="362"/>
      <c r="CL12" s="362"/>
      <c r="CM12" s="362"/>
      <c r="CN12" s="362"/>
      <c r="CO12" s="362"/>
      <c r="CP12" s="362"/>
      <c r="CQ12" s="363"/>
      <c r="CR12" s="355">
        <v>1129556</v>
      </c>
      <c r="CS12" s="356"/>
      <c r="CT12" s="356"/>
      <c r="CU12" s="356"/>
      <c r="CV12" s="356"/>
      <c r="CW12" s="356"/>
      <c r="CX12" s="356"/>
      <c r="CY12" s="357"/>
      <c r="CZ12" s="358">
        <v>3.5</v>
      </c>
      <c r="DA12" s="358"/>
      <c r="DB12" s="358"/>
      <c r="DC12" s="358"/>
      <c r="DD12" s="368">
        <v>3427</v>
      </c>
      <c r="DE12" s="356"/>
      <c r="DF12" s="356"/>
      <c r="DG12" s="356"/>
      <c r="DH12" s="356"/>
      <c r="DI12" s="356"/>
      <c r="DJ12" s="356"/>
      <c r="DK12" s="356"/>
      <c r="DL12" s="356"/>
      <c r="DM12" s="356"/>
      <c r="DN12" s="356"/>
      <c r="DO12" s="356"/>
      <c r="DP12" s="357"/>
      <c r="DQ12" s="368">
        <v>790964</v>
      </c>
      <c r="DR12" s="356"/>
      <c r="DS12" s="356"/>
      <c r="DT12" s="356"/>
      <c r="DU12" s="356"/>
      <c r="DV12" s="356"/>
      <c r="DW12" s="356"/>
      <c r="DX12" s="356"/>
      <c r="DY12" s="356"/>
      <c r="DZ12" s="356"/>
      <c r="EA12" s="356"/>
      <c r="EB12" s="356"/>
      <c r="EC12" s="369"/>
    </row>
    <row r="13" spans="2:143" ht="11.25" customHeight="1" x14ac:dyDescent="0.2">
      <c r="B13" s="361" t="s">
        <v>187</v>
      </c>
      <c r="C13" s="362"/>
      <c r="D13" s="362"/>
      <c r="E13" s="362"/>
      <c r="F13" s="362"/>
      <c r="G13" s="362"/>
      <c r="H13" s="362"/>
      <c r="I13" s="362"/>
      <c r="J13" s="362"/>
      <c r="K13" s="362"/>
      <c r="L13" s="362"/>
      <c r="M13" s="362"/>
      <c r="N13" s="362"/>
      <c r="O13" s="362"/>
      <c r="P13" s="362"/>
      <c r="Q13" s="363"/>
      <c r="R13" s="355" t="s">
        <v>66</v>
      </c>
      <c r="S13" s="356"/>
      <c r="T13" s="356"/>
      <c r="U13" s="356"/>
      <c r="V13" s="356"/>
      <c r="W13" s="356"/>
      <c r="X13" s="356"/>
      <c r="Y13" s="357"/>
      <c r="Z13" s="358" t="s">
        <v>66</v>
      </c>
      <c r="AA13" s="358"/>
      <c r="AB13" s="358"/>
      <c r="AC13" s="358"/>
      <c r="AD13" s="359" t="s">
        <v>66</v>
      </c>
      <c r="AE13" s="359"/>
      <c r="AF13" s="359"/>
      <c r="AG13" s="359"/>
      <c r="AH13" s="359"/>
      <c r="AI13" s="359"/>
      <c r="AJ13" s="359"/>
      <c r="AK13" s="359"/>
      <c r="AL13" s="364" t="s">
        <v>66</v>
      </c>
      <c r="AM13" s="365"/>
      <c r="AN13" s="365"/>
      <c r="AO13" s="366"/>
      <c r="AP13" s="361" t="s">
        <v>188</v>
      </c>
      <c r="AQ13" s="362"/>
      <c r="AR13" s="362"/>
      <c r="AS13" s="362"/>
      <c r="AT13" s="362"/>
      <c r="AU13" s="362"/>
      <c r="AV13" s="362"/>
      <c r="AW13" s="362"/>
      <c r="AX13" s="362"/>
      <c r="AY13" s="362"/>
      <c r="AZ13" s="362"/>
      <c r="BA13" s="362"/>
      <c r="BB13" s="362"/>
      <c r="BC13" s="362"/>
      <c r="BD13" s="362"/>
      <c r="BE13" s="362"/>
      <c r="BF13" s="363"/>
      <c r="BG13" s="355">
        <v>1492203</v>
      </c>
      <c r="BH13" s="356"/>
      <c r="BI13" s="356"/>
      <c r="BJ13" s="356"/>
      <c r="BK13" s="356"/>
      <c r="BL13" s="356"/>
      <c r="BM13" s="356"/>
      <c r="BN13" s="357"/>
      <c r="BO13" s="358">
        <v>46.4</v>
      </c>
      <c r="BP13" s="358"/>
      <c r="BQ13" s="358"/>
      <c r="BR13" s="358"/>
      <c r="BS13" s="359" t="s">
        <v>66</v>
      </c>
      <c r="BT13" s="359"/>
      <c r="BU13" s="359"/>
      <c r="BV13" s="359"/>
      <c r="BW13" s="359"/>
      <c r="BX13" s="359"/>
      <c r="BY13" s="359"/>
      <c r="BZ13" s="359"/>
      <c r="CA13" s="359"/>
      <c r="CB13" s="360"/>
      <c r="CD13" s="361" t="s">
        <v>189</v>
      </c>
      <c r="CE13" s="362"/>
      <c r="CF13" s="362"/>
      <c r="CG13" s="362"/>
      <c r="CH13" s="362"/>
      <c r="CI13" s="362"/>
      <c r="CJ13" s="362"/>
      <c r="CK13" s="362"/>
      <c r="CL13" s="362"/>
      <c r="CM13" s="362"/>
      <c r="CN13" s="362"/>
      <c r="CO13" s="362"/>
      <c r="CP13" s="362"/>
      <c r="CQ13" s="363"/>
      <c r="CR13" s="355">
        <v>2108448</v>
      </c>
      <c r="CS13" s="356"/>
      <c r="CT13" s="356"/>
      <c r="CU13" s="356"/>
      <c r="CV13" s="356"/>
      <c r="CW13" s="356"/>
      <c r="CX13" s="356"/>
      <c r="CY13" s="357"/>
      <c r="CZ13" s="358">
        <v>6.5</v>
      </c>
      <c r="DA13" s="358"/>
      <c r="DB13" s="358"/>
      <c r="DC13" s="358"/>
      <c r="DD13" s="368">
        <v>1331700</v>
      </c>
      <c r="DE13" s="356"/>
      <c r="DF13" s="356"/>
      <c r="DG13" s="356"/>
      <c r="DH13" s="356"/>
      <c r="DI13" s="356"/>
      <c r="DJ13" s="356"/>
      <c r="DK13" s="356"/>
      <c r="DL13" s="356"/>
      <c r="DM13" s="356"/>
      <c r="DN13" s="356"/>
      <c r="DO13" s="356"/>
      <c r="DP13" s="357"/>
      <c r="DQ13" s="368">
        <v>892024</v>
      </c>
      <c r="DR13" s="356"/>
      <c r="DS13" s="356"/>
      <c r="DT13" s="356"/>
      <c r="DU13" s="356"/>
      <c r="DV13" s="356"/>
      <c r="DW13" s="356"/>
      <c r="DX13" s="356"/>
      <c r="DY13" s="356"/>
      <c r="DZ13" s="356"/>
      <c r="EA13" s="356"/>
      <c r="EB13" s="356"/>
      <c r="EC13" s="369"/>
    </row>
    <row r="14" spans="2:143" ht="11.25" customHeight="1" x14ac:dyDescent="0.2">
      <c r="B14" s="361" t="s">
        <v>190</v>
      </c>
      <c r="C14" s="362"/>
      <c r="D14" s="362"/>
      <c r="E14" s="362"/>
      <c r="F14" s="362"/>
      <c r="G14" s="362"/>
      <c r="H14" s="362"/>
      <c r="I14" s="362"/>
      <c r="J14" s="362"/>
      <c r="K14" s="362"/>
      <c r="L14" s="362"/>
      <c r="M14" s="362"/>
      <c r="N14" s="362"/>
      <c r="O14" s="362"/>
      <c r="P14" s="362"/>
      <c r="Q14" s="363"/>
      <c r="R14" s="355" t="s">
        <v>66</v>
      </c>
      <c r="S14" s="356"/>
      <c r="T14" s="356"/>
      <c r="U14" s="356"/>
      <c r="V14" s="356"/>
      <c r="W14" s="356"/>
      <c r="X14" s="356"/>
      <c r="Y14" s="357"/>
      <c r="Z14" s="358" t="s">
        <v>66</v>
      </c>
      <c r="AA14" s="358"/>
      <c r="AB14" s="358"/>
      <c r="AC14" s="358"/>
      <c r="AD14" s="359" t="s">
        <v>66</v>
      </c>
      <c r="AE14" s="359"/>
      <c r="AF14" s="359"/>
      <c r="AG14" s="359"/>
      <c r="AH14" s="359"/>
      <c r="AI14" s="359"/>
      <c r="AJ14" s="359"/>
      <c r="AK14" s="359"/>
      <c r="AL14" s="364" t="s">
        <v>66</v>
      </c>
      <c r="AM14" s="365"/>
      <c r="AN14" s="365"/>
      <c r="AO14" s="366"/>
      <c r="AP14" s="361" t="s">
        <v>191</v>
      </c>
      <c r="AQ14" s="362"/>
      <c r="AR14" s="362"/>
      <c r="AS14" s="362"/>
      <c r="AT14" s="362"/>
      <c r="AU14" s="362"/>
      <c r="AV14" s="362"/>
      <c r="AW14" s="362"/>
      <c r="AX14" s="362"/>
      <c r="AY14" s="362"/>
      <c r="AZ14" s="362"/>
      <c r="BA14" s="362"/>
      <c r="BB14" s="362"/>
      <c r="BC14" s="362"/>
      <c r="BD14" s="362"/>
      <c r="BE14" s="362"/>
      <c r="BF14" s="363"/>
      <c r="BG14" s="355">
        <v>161503</v>
      </c>
      <c r="BH14" s="356"/>
      <c r="BI14" s="356"/>
      <c r="BJ14" s="356"/>
      <c r="BK14" s="356"/>
      <c r="BL14" s="356"/>
      <c r="BM14" s="356"/>
      <c r="BN14" s="357"/>
      <c r="BO14" s="358">
        <v>5</v>
      </c>
      <c r="BP14" s="358"/>
      <c r="BQ14" s="358"/>
      <c r="BR14" s="358"/>
      <c r="BS14" s="359" t="s">
        <v>66</v>
      </c>
      <c r="BT14" s="359"/>
      <c r="BU14" s="359"/>
      <c r="BV14" s="359"/>
      <c r="BW14" s="359"/>
      <c r="BX14" s="359"/>
      <c r="BY14" s="359"/>
      <c r="BZ14" s="359"/>
      <c r="CA14" s="359"/>
      <c r="CB14" s="360"/>
      <c r="CD14" s="361" t="s">
        <v>192</v>
      </c>
      <c r="CE14" s="362"/>
      <c r="CF14" s="362"/>
      <c r="CG14" s="362"/>
      <c r="CH14" s="362"/>
      <c r="CI14" s="362"/>
      <c r="CJ14" s="362"/>
      <c r="CK14" s="362"/>
      <c r="CL14" s="362"/>
      <c r="CM14" s="362"/>
      <c r="CN14" s="362"/>
      <c r="CO14" s="362"/>
      <c r="CP14" s="362"/>
      <c r="CQ14" s="363"/>
      <c r="CR14" s="355">
        <v>1331461</v>
      </c>
      <c r="CS14" s="356"/>
      <c r="CT14" s="356"/>
      <c r="CU14" s="356"/>
      <c r="CV14" s="356"/>
      <c r="CW14" s="356"/>
      <c r="CX14" s="356"/>
      <c r="CY14" s="357"/>
      <c r="CZ14" s="358">
        <v>4.0999999999999996</v>
      </c>
      <c r="DA14" s="358"/>
      <c r="DB14" s="358"/>
      <c r="DC14" s="358"/>
      <c r="DD14" s="368">
        <v>392882</v>
      </c>
      <c r="DE14" s="356"/>
      <c r="DF14" s="356"/>
      <c r="DG14" s="356"/>
      <c r="DH14" s="356"/>
      <c r="DI14" s="356"/>
      <c r="DJ14" s="356"/>
      <c r="DK14" s="356"/>
      <c r="DL14" s="356"/>
      <c r="DM14" s="356"/>
      <c r="DN14" s="356"/>
      <c r="DO14" s="356"/>
      <c r="DP14" s="357"/>
      <c r="DQ14" s="368">
        <v>936716</v>
      </c>
      <c r="DR14" s="356"/>
      <c r="DS14" s="356"/>
      <c r="DT14" s="356"/>
      <c r="DU14" s="356"/>
      <c r="DV14" s="356"/>
      <c r="DW14" s="356"/>
      <c r="DX14" s="356"/>
      <c r="DY14" s="356"/>
      <c r="DZ14" s="356"/>
      <c r="EA14" s="356"/>
      <c r="EB14" s="356"/>
      <c r="EC14" s="369"/>
    </row>
    <row r="15" spans="2:143" ht="11.25" customHeight="1" x14ac:dyDescent="0.2">
      <c r="B15" s="361" t="s">
        <v>193</v>
      </c>
      <c r="C15" s="362"/>
      <c r="D15" s="362"/>
      <c r="E15" s="362"/>
      <c r="F15" s="362"/>
      <c r="G15" s="362"/>
      <c r="H15" s="362"/>
      <c r="I15" s="362"/>
      <c r="J15" s="362"/>
      <c r="K15" s="362"/>
      <c r="L15" s="362"/>
      <c r="M15" s="362"/>
      <c r="N15" s="362"/>
      <c r="O15" s="362"/>
      <c r="P15" s="362"/>
      <c r="Q15" s="363"/>
      <c r="R15" s="355" t="s">
        <v>66</v>
      </c>
      <c r="S15" s="356"/>
      <c r="T15" s="356"/>
      <c r="U15" s="356"/>
      <c r="V15" s="356"/>
      <c r="W15" s="356"/>
      <c r="X15" s="356"/>
      <c r="Y15" s="357"/>
      <c r="Z15" s="358" t="s">
        <v>66</v>
      </c>
      <c r="AA15" s="358"/>
      <c r="AB15" s="358"/>
      <c r="AC15" s="358"/>
      <c r="AD15" s="359" t="s">
        <v>66</v>
      </c>
      <c r="AE15" s="359"/>
      <c r="AF15" s="359"/>
      <c r="AG15" s="359"/>
      <c r="AH15" s="359"/>
      <c r="AI15" s="359"/>
      <c r="AJ15" s="359"/>
      <c r="AK15" s="359"/>
      <c r="AL15" s="364" t="s">
        <v>66</v>
      </c>
      <c r="AM15" s="365"/>
      <c r="AN15" s="365"/>
      <c r="AO15" s="366"/>
      <c r="AP15" s="361" t="s">
        <v>194</v>
      </c>
      <c r="AQ15" s="362"/>
      <c r="AR15" s="362"/>
      <c r="AS15" s="362"/>
      <c r="AT15" s="362"/>
      <c r="AU15" s="362"/>
      <c r="AV15" s="362"/>
      <c r="AW15" s="362"/>
      <c r="AX15" s="362"/>
      <c r="AY15" s="362"/>
      <c r="AZ15" s="362"/>
      <c r="BA15" s="362"/>
      <c r="BB15" s="362"/>
      <c r="BC15" s="362"/>
      <c r="BD15" s="362"/>
      <c r="BE15" s="362"/>
      <c r="BF15" s="363"/>
      <c r="BG15" s="355">
        <v>212176</v>
      </c>
      <c r="BH15" s="356"/>
      <c r="BI15" s="356"/>
      <c r="BJ15" s="356"/>
      <c r="BK15" s="356"/>
      <c r="BL15" s="356"/>
      <c r="BM15" s="356"/>
      <c r="BN15" s="357"/>
      <c r="BO15" s="358">
        <v>6.6</v>
      </c>
      <c r="BP15" s="358"/>
      <c r="BQ15" s="358"/>
      <c r="BR15" s="358"/>
      <c r="BS15" s="359" t="s">
        <v>66</v>
      </c>
      <c r="BT15" s="359"/>
      <c r="BU15" s="359"/>
      <c r="BV15" s="359"/>
      <c r="BW15" s="359"/>
      <c r="BX15" s="359"/>
      <c r="BY15" s="359"/>
      <c r="BZ15" s="359"/>
      <c r="CA15" s="359"/>
      <c r="CB15" s="360"/>
      <c r="CD15" s="361" t="s">
        <v>195</v>
      </c>
      <c r="CE15" s="362"/>
      <c r="CF15" s="362"/>
      <c r="CG15" s="362"/>
      <c r="CH15" s="362"/>
      <c r="CI15" s="362"/>
      <c r="CJ15" s="362"/>
      <c r="CK15" s="362"/>
      <c r="CL15" s="362"/>
      <c r="CM15" s="362"/>
      <c r="CN15" s="362"/>
      <c r="CO15" s="362"/>
      <c r="CP15" s="362"/>
      <c r="CQ15" s="363"/>
      <c r="CR15" s="355">
        <v>2410469</v>
      </c>
      <c r="CS15" s="356"/>
      <c r="CT15" s="356"/>
      <c r="CU15" s="356"/>
      <c r="CV15" s="356"/>
      <c r="CW15" s="356"/>
      <c r="CX15" s="356"/>
      <c r="CY15" s="357"/>
      <c r="CZ15" s="358">
        <v>7.4</v>
      </c>
      <c r="DA15" s="358"/>
      <c r="DB15" s="358"/>
      <c r="DC15" s="358"/>
      <c r="DD15" s="368">
        <v>340661</v>
      </c>
      <c r="DE15" s="356"/>
      <c r="DF15" s="356"/>
      <c r="DG15" s="356"/>
      <c r="DH15" s="356"/>
      <c r="DI15" s="356"/>
      <c r="DJ15" s="356"/>
      <c r="DK15" s="356"/>
      <c r="DL15" s="356"/>
      <c r="DM15" s="356"/>
      <c r="DN15" s="356"/>
      <c r="DO15" s="356"/>
      <c r="DP15" s="357"/>
      <c r="DQ15" s="368">
        <v>2050483</v>
      </c>
      <c r="DR15" s="356"/>
      <c r="DS15" s="356"/>
      <c r="DT15" s="356"/>
      <c r="DU15" s="356"/>
      <c r="DV15" s="356"/>
      <c r="DW15" s="356"/>
      <c r="DX15" s="356"/>
      <c r="DY15" s="356"/>
      <c r="DZ15" s="356"/>
      <c r="EA15" s="356"/>
      <c r="EB15" s="356"/>
      <c r="EC15" s="369"/>
    </row>
    <row r="16" spans="2:143" ht="11.25" customHeight="1" x14ac:dyDescent="0.2">
      <c r="B16" s="361" t="s">
        <v>196</v>
      </c>
      <c r="C16" s="362"/>
      <c r="D16" s="362"/>
      <c r="E16" s="362"/>
      <c r="F16" s="362"/>
      <c r="G16" s="362"/>
      <c r="H16" s="362"/>
      <c r="I16" s="362"/>
      <c r="J16" s="362"/>
      <c r="K16" s="362"/>
      <c r="L16" s="362"/>
      <c r="M16" s="362"/>
      <c r="N16" s="362"/>
      <c r="O16" s="362"/>
      <c r="P16" s="362"/>
      <c r="Q16" s="363"/>
      <c r="R16" s="355">
        <v>19441</v>
      </c>
      <c r="S16" s="356"/>
      <c r="T16" s="356"/>
      <c r="U16" s="356"/>
      <c r="V16" s="356"/>
      <c r="W16" s="356"/>
      <c r="X16" s="356"/>
      <c r="Y16" s="357"/>
      <c r="Z16" s="358">
        <v>0.1</v>
      </c>
      <c r="AA16" s="358"/>
      <c r="AB16" s="358"/>
      <c r="AC16" s="358"/>
      <c r="AD16" s="359">
        <v>19441</v>
      </c>
      <c r="AE16" s="359"/>
      <c r="AF16" s="359"/>
      <c r="AG16" s="359"/>
      <c r="AH16" s="359"/>
      <c r="AI16" s="359"/>
      <c r="AJ16" s="359"/>
      <c r="AK16" s="359"/>
      <c r="AL16" s="364">
        <v>0.1</v>
      </c>
      <c r="AM16" s="365"/>
      <c r="AN16" s="365"/>
      <c r="AO16" s="366"/>
      <c r="AP16" s="361" t="s">
        <v>197</v>
      </c>
      <c r="AQ16" s="362"/>
      <c r="AR16" s="362"/>
      <c r="AS16" s="362"/>
      <c r="AT16" s="362"/>
      <c r="AU16" s="362"/>
      <c r="AV16" s="362"/>
      <c r="AW16" s="362"/>
      <c r="AX16" s="362"/>
      <c r="AY16" s="362"/>
      <c r="AZ16" s="362"/>
      <c r="BA16" s="362"/>
      <c r="BB16" s="362"/>
      <c r="BC16" s="362"/>
      <c r="BD16" s="362"/>
      <c r="BE16" s="362"/>
      <c r="BF16" s="363"/>
      <c r="BG16" s="355">
        <v>9</v>
      </c>
      <c r="BH16" s="356"/>
      <c r="BI16" s="356"/>
      <c r="BJ16" s="356"/>
      <c r="BK16" s="356"/>
      <c r="BL16" s="356"/>
      <c r="BM16" s="356"/>
      <c r="BN16" s="357"/>
      <c r="BO16" s="358">
        <v>0</v>
      </c>
      <c r="BP16" s="358"/>
      <c r="BQ16" s="358"/>
      <c r="BR16" s="358"/>
      <c r="BS16" s="359" t="s">
        <v>66</v>
      </c>
      <c r="BT16" s="359"/>
      <c r="BU16" s="359"/>
      <c r="BV16" s="359"/>
      <c r="BW16" s="359"/>
      <c r="BX16" s="359"/>
      <c r="BY16" s="359"/>
      <c r="BZ16" s="359"/>
      <c r="CA16" s="359"/>
      <c r="CB16" s="360"/>
      <c r="CD16" s="361" t="s">
        <v>198</v>
      </c>
      <c r="CE16" s="362"/>
      <c r="CF16" s="362"/>
      <c r="CG16" s="362"/>
      <c r="CH16" s="362"/>
      <c r="CI16" s="362"/>
      <c r="CJ16" s="362"/>
      <c r="CK16" s="362"/>
      <c r="CL16" s="362"/>
      <c r="CM16" s="362"/>
      <c r="CN16" s="362"/>
      <c r="CO16" s="362"/>
      <c r="CP16" s="362"/>
      <c r="CQ16" s="363"/>
      <c r="CR16" s="355">
        <v>1137892</v>
      </c>
      <c r="CS16" s="356"/>
      <c r="CT16" s="356"/>
      <c r="CU16" s="356"/>
      <c r="CV16" s="356"/>
      <c r="CW16" s="356"/>
      <c r="CX16" s="356"/>
      <c r="CY16" s="357"/>
      <c r="CZ16" s="358">
        <v>3.5</v>
      </c>
      <c r="DA16" s="358"/>
      <c r="DB16" s="358"/>
      <c r="DC16" s="358"/>
      <c r="DD16" s="368" t="s">
        <v>66</v>
      </c>
      <c r="DE16" s="356"/>
      <c r="DF16" s="356"/>
      <c r="DG16" s="356"/>
      <c r="DH16" s="356"/>
      <c r="DI16" s="356"/>
      <c r="DJ16" s="356"/>
      <c r="DK16" s="356"/>
      <c r="DL16" s="356"/>
      <c r="DM16" s="356"/>
      <c r="DN16" s="356"/>
      <c r="DO16" s="356"/>
      <c r="DP16" s="357"/>
      <c r="DQ16" s="368">
        <v>145340</v>
      </c>
      <c r="DR16" s="356"/>
      <c r="DS16" s="356"/>
      <c r="DT16" s="356"/>
      <c r="DU16" s="356"/>
      <c r="DV16" s="356"/>
      <c r="DW16" s="356"/>
      <c r="DX16" s="356"/>
      <c r="DY16" s="356"/>
      <c r="DZ16" s="356"/>
      <c r="EA16" s="356"/>
      <c r="EB16" s="356"/>
      <c r="EC16" s="369"/>
    </row>
    <row r="17" spans="2:133" ht="11.25" customHeight="1" x14ac:dyDescent="0.2">
      <c r="B17" s="361" t="s">
        <v>199</v>
      </c>
      <c r="C17" s="362"/>
      <c r="D17" s="362"/>
      <c r="E17" s="362"/>
      <c r="F17" s="362"/>
      <c r="G17" s="362"/>
      <c r="H17" s="362"/>
      <c r="I17" s="362"/>
      <c r="J17" s="362"/>
      <c r="K17" s="362"/>
      <c r="L17" s="362"/>
      <c r="M17" s="362"/>
      <c r="N17" s="362"/>
      <c r="O17" s="362"/>
      <c r="P17" s="362"/>
      <c r="Q17" s="363"/>
      <c r="R17" s="355">
        <v>37452</v>
      </c>
      <c r="S17" s="356"/>
      <c r="T17" s="356"/>
      <c r="U17" s="356"/>
      <c r="V17" s="356"/>
      <c r="W17" s="356"/>
      <c r="X17" s="356"/>
      <c r="Y17" s="357"/>
      <c r="Z17" s="358">
        <v>0.1</v>
      </c>
      <c r="AA17" s="358"/>
      <c r="AB17" s="358"/>
      <c r="AC17" s="358"/>
      <c r="AD17" s="359">
        <v>37452</v>
      </c>
      <c r="AE17" s="359"/>
      <c r="AF17" s="359"/>
      <c r="AG17" s="359"/>
      <c r="AH17" s="359"/>
      <c r="AI17" s="359"/>
      <c r="AJ17" s="359"/>
      <c r="AK17" s="359"/>
      <c r="AL17" s="364">
        <v>0.2</v>
      </c>
      <c r="AM17" s="365"/>
      <c r="AN17" s="365"/>
      <c r="AO17" s="366"/>
      <c r="AP17" s="361" t="s">
        <v>200</v>
      </c>
      <c r="AQ17" s="362"/>
      <c r="AR17" s="362"/>
      <c r="AS17" s="362"/>
      <c r="AT17" s="362"/>
      <c r="AU17" s="362"/>
      <c r="AV17" s="362"/>
      <c r="AW17" s="362"/>
      <c r="AX17" s="362"/>
      <c r="AY17" s="362"/>
      <c r="AZ17" s="362"/>
      <c r="BA17" s="362"/>
      <c r="BB17" s="362"/>
      <c r="BC17" s="362"/>
      <c r="BD17" s="362"/>
      <c r="BE17" s="362"/>
      <c r="BF17" s="363"/>
      <c r="BG17" s="355" t="s">
        <v>66</v>
      </c>
      <c r="BH17" s="356"/>
      <c r="BI17" s="356"/>
      <c r="BJ17" s="356"/>
      <c r="BK17" s="356"/>
      <c r="BL17" s="356"/>
      <c r="BM17" s="356"/>
      <c r="BN17" s="357"/>
      <c r="BO17" s="358" t="s">
        <v>66</v>
      </c>
      <c r="BP17" s="358"/>
      <c r="BQ17" s="358"/>
      <c r="BR17" s="358"/>
      <c r="BS17" s="359" t="s">
        <v>66</v>
      </c>
      <c r="BT17" s="359"/>
      <c r="BU17" s="359"/>
      <c r="BV17" s="359"/>
      <c r="BW17" s="359"/>
      <c r="BX17" s="359"/>
      <c r="BY17" s="359"/>
      <c r="BZ17" s="359"/>
      <c r="CA17" s="359"/>
      <c r="CB17" s="360"/>
      <c r="CD17" s="361" t="s">
        <v>201</v>
      </c>
      <c r="CE17" s="362"/>
      <c r="CF17" s="362"/>
      <c r="CG17" s="362"/>
      <c r="CH17" s="362"/>
      <c r="CI17" s="362"/>
      <c r="CJ17" s="362"/>
      <c r="CK17" s="362"/>
      <c r="CL17" s="362"/>
      <c r="CM17" s="362"/>
      <c r="CN17" s="362"/>
      <c r="CO17" s="362"/>
      <c r="CP17" s="362"/>
      <c r="CQ17" s="363"/>
      <c r="CR17" s="355">
        <v>4294653</v>
      </c>
      <c r="CS17" s="356"/>
      <c r="CT17" s="356"/>
      <c r="CU17" s="356"/>
      <c r="CV17" s="356"/>
      <c r="CW17" s="356"/>
      <c r="CX17" s="356"/>
      <c r="CY17" s="357"/>
      <c r="CZ17" s="358">
        <v>13.2</v>
      </c>
      <c r="DA17" s="358"/>
      <c r="DB17" s="358"/>
      <c r="DC17" s="358"/>
      <c r="DD17" s="368" t="s">
        <v>66</v>
      </c>
      <c r="DE17" s="356"/>
      <c r="DF17" s="356"/>
      <c r="DG17" s="356"/>
      <c r="DH17" s="356"/>
      <c r="DI17" s="356"/>
      <c r="DJ17" s="356"/>
      <c r="DK17" s="356"/>
      <c r="DL17" s="356"/>
      <c r="DM17" s="356"/>
      <c r="DN17" s="356"/>
      <c r="DO17" s="356"/>
      <c r="DP17" s="357"/>
      <c r="DQ17" s="368">
        <v>4242481</v>
      </c>
      <c r="DR17" s="356"/>
      <c r="DS17" s="356"/>
      <c r="DT17" s="356"/>
      <c r="DU17" s="356"/>
      <c r="DV17" s="356"/>
      <c r="DW17" s="356"/>
      <c r="DX17" s="356"/>
      <c r="DY17" s="356"/>
      <c r="DZ17" s="356"/>
      <c r="EA17" s="356"/>
      <c r="EB17" s="356"/>
      <c r="EC17" s="369"/>
    </row>
    <row r="18" spans="2:133" ht="11.25" customHeight="1" x14ac:dyDescent="0.2">
      <c r="B18" s="361" t="s">
        <v>202</v>
      </c>
      <c r="C18" s="362"/>
      <c r="D18" s="362"/>
      <c r="E18" s="362"/>
      <c r="F18" s="362"/>
      <c r="G18" s="362"/>
      <c r="H18" s="362"/>
      <c r="I18" s="362"/>
      <c r="J18" s="362"/>
      <c r="K18" s="362"/>
      <c r="L18" s="362"/>
      <c r="M18" s="362"/>
      <c r="N18" s="362"/>
      <c r="O18" s="362"/>
      <c r="P18" s="362"/>
      <c r="Q18" s="363"/>
      <c r="R18" s="355">
        <v>46039</v>
      </c>
      <c r="S18" s="356"/>
      <c r="T18" s="356"/>
      <c r="U18" s="356"/>
      <c r="V18" s="356"/>
      <c r="W18" s="356"/>
      <c r="X18" s="356"/>
      <c r="Y18" s="357"/>
      <c r="Z18" s="358">
        <v>0.1</v>
      </c>
      <c r="AA18" s="358"/>
      <c r="AB18" s="358"/>
      <c r="AC18" s="358"/>
      <c r="AD18" s="359">
        <v>46039</v>
      </c>
      <c r="AE18" s="359"/>
      <c r="AF18" s="359"/>
      <c r="AG18" s="359"/>
      <c r="AH18" s="359"/>
      <c r="AI18" s="359"/>
      <c r="AJ18" s="359"/>
      <c r="AK18" s="359"/>
      <c r="AL18" s="364">
        <v>0.30000001192092896</v>
      </c>
      <c r="AM18" s="365"/>
      <c r="AN18" s="365"/>
      <c r="AO18" s="366"/>
      <c r="AP18" s="361" t="s">
        <v>203</v>
      </c>
      <c r="AQ18" s="362"/>
      <c r="AR18" s="362"/>
      <c r="AS18" s="362"/>
      <c r="AT18" s="362"/>
      <c r="AU18" s="362"/>
      <c r="AV18" s="362"/>
      <c r="AW18" s="362"/>
      <c r="AX18" s="362"/>
      <c r="AY18" s="362"/>
      <c r="AZ18" s="362"/>
      <c r="BA18" s="362"/>
      <c r="BB18" s="362"/>
      <c r="BC18" s="362"/>
      <c r="BD18" s="362"/>
      <c r="BE18" s="362"/>
      <c r="BF18" s="363"/>
      <c r="BG18" s="355" t="s">
        <v>66</v>
      </c>
      <c r="BH18" s="356"/>
      <c r="BI18" s="356"/>
      <c r="BJ18" s="356"/>
      <c r="BK18" s="356"/>
      <c r="BL18" s="356"/>
      <c r="BM18" s="356"/>
      <c r="BN18" s="357"/>
      <c r="BO18" s="358" t="s">
        <v>66</v>
      </c>
      <c r="BP18" s="358"/>
      <c r="BQ18" s="358"/>
      <c r="BR18" s="358"/>
      <c r="BS18" s="359" t="s">
        <v>66</v>
      </c>
      <c r="BT18" s="359"/>
      <c r="BU18" s="359"/>
      <c r="BV18" s="359"/>
      <c r="BW18" s="359"/>
      <c r="BX18" s="359"/>
      <c r="BY18" s="359"/>
      <c r="BZ18" s="359"/>
      <c r="CA18" s="359"/>
      <c r="CB18" s="360"/>
      <c r="CD18" s="361" t="s">
        <v>204</v>
      </c>
      <c r="CE18" s="362"/>
      <c r="CF18" s="362"/>
      <c r="CG18" s="362"/>
      <c r="CH18" s="362"/>
      <c r="CI18" s="362"/>
      <c r="CJ18" s="362"/>
      <c r="CK18" s="362"/>
      <c r="CL18" s="362"/>
      <c r="CM18" s="362"/>
      <c r="CN18" s="362"/>
      <c r="CO18" s="362"/>
      <c r="CP18" s="362"/>
      <c r="CQ18" s="363"/>
      <c r="CR18" s="355" t="s">
        <v>66</v>
      </c>
      <c r="CS18" s="356"/>
      <c r="CT18" s="356"/>
      <c r="CU18" s="356"/>
      <c r="CV18" s="356"/>
      <c r="CW18" s="356"/>
      <c r="CX18" s="356"/>
      <c r="CY18" s="357"/>
      <c r="CZ18" s="358" t="s">
        <v>66</v>
      </c>
      <c r="DA18" s="358"/>
      <c r="DB18" s="358"/>
      <c r="DC18" s="358"/>
      <c r="DD18" s="368" t="s">
        <v>66</v>
      </c>
      <c r="DE18" s="356"/>
      <c r="DF18" s="356"/>
      <c r="DG18" s="356"/>
      <c r="DH18" s="356"/>
      <c r="DI18" s="356"/>
      <c r="DJ18" s="356"/>
      <c r="DK18" s="356"/>
      <c r="DL18" s="356"/>
      <c r="DM18" s="356"/>
      <c r="DN18" s="356"/>
      <c r="DO18" s="356"/>
      <c r="DP18" s="357"/>
      <c r="DQ18" s="368" t="s">
        <v>66</v>
      </c>
      <c r="DR18" s="356"/>
      <c r="DS18" s="356"/>
      <c r="DT18" s="356"/>
      <c r="DU18" s="356"/>
      <c r="DV18" s="356"/>
      <c r="DW18" s="356"/>
      <c r="DX18" s="356"/>
      <c r="DY18" s="356"/>
      <c r="DZ18" s="356"/>
      <c r="EA18" s="356"/>
      <c r="EB18" s="356"/>
      <c r="EC18" s="369"/>
    </row>
    <row r="19" spans="2:133" ht="11.25" customHeight="1" x14ac:dyDescent="0.2">
      <c r="B19" s="361" t="s">
        <v>205</v>
      </c>
      <c r="C19" s="362"/>
      <c r="D19" s="362"/>
      <c r="E19" s="362"/>
      <c r="F19" s="362"/>
      <c r="G19" s="362"/>
      <c r="H19" s="362"/>
      <c r="I19" s="362"/>
      <c r="J19" s="362"/>
      <c r="K19" s="362"/>
      <c r="L19" s="362"/>
      <c r="M19" s="362"/>
      <c r="N19" s="362"/>
      <c r="O19" s="362"/>
      <c r="P19" s="362"/>
      <c r="Q19" s="363"/>
      <c r="R19" s="355">
        <v>15798</v>
      </c>
      <c r="S19" s="356"/>
      <c r="T19" s="356"/>
      <c r="U19" s="356"/>
      <c r="V19" s="356"/>
      <c r="W19" s="356"/>
      <c r="X19" s="356"/>
      <c r="Y19" s="357"/>
      <c r="Z19" s="358">
        <v>0</v>
      </c>
      <c r="AA19" s="358"/>
      <c r="AB19" s="358"/>
      <c r="AC19" s="358"/>
      <c r="AD19" s="359">
        <v>15798</v>
      </c>
      <c r="AE19" s="359"/>
      <c r="AF19" s="359"/>
      <c r="AG19" s="359"/>
      <c r="AH19" s="359"/>
      <c r="AI19" s="359"/>
      <c r="AJ19" s="359"/>
      <c r="AK19" s="359"/>
      <c r="AL19" s="364">
        <v>0.1</v>
      </c>
      <c r="AM19" s="365"/>
      <c r="AN19" s="365"/>
      <c r="AO19" s="366"/>
      <c r="AP19" s="361" t="s">
        <v>206</v>
      </c>
      <c r="AQ19" s="362"/>
      <c r="AR19" s="362"/>
      <c r="AS19" s="362"/>
      <c r="AT19" s="362"/>
      <c r="AU19" s="362"/>
      <c r="AV19" s="362"/>
      <c r="AW19" s="362"/>
      <c r="AX19" s="362"/>
      <c r="AY19" s="362"/>
      <c r="AZ19" s="362"/>
      <c r="BA19" s="362"/>
      <c r="BB19" s="362"/>
      <c r="BC19" s="362"/>
      <c r="BD19" s="362"/>
      <c r="BE19" s="362"/>
      <c r="BF19" s="363"/>
      <c r="BG19" s="355" t="s">
        <v>66</v>
      </c>
      <c r="BH19" s="356"/>
      <c r="BI19" s="356"/>
      <c r="BJ19" s="356"/>
      <c r="BK19" s="356"/>
      <c r="BL19" s="356"/>
      <c r="BM19" s="356"/>
      <c r="BN19" s="357"/>
      <c r="BO19" s="358" t="s">
        <v>66</v>
      </c>
      <c r="BP19" s="358"/>
      <c r="BQ19" s="358"/>
      <c r="BR19" s="358"/>
      <c r="BS19" s="359" t="s">
        <v>66</v>
      </c>
      <c r="BT19" s="359"/>
      <c r="BU19" s="359"/>
      <c r="BV19" s="359"/>
      <c r="BW19" s="359"/>
      <c r="BX19" s="359"/>
      <c r="BY19" s="359"/>
      <c r="BZ19" s="359"/>
      <c r="CA19" s="359"/>
      <c r="CB19" s="360"/>
      <c r="CD19" s="361" t="s">
        <v>207</v>
      </c>
      <c r="CE19" s="362"/>
      <c r="CF19" s="362"/>
      <c r="CG19" s="362"/>
      <c r="CH19" s="362"/>
      <c r="CI19" s="362"/>
      <c r="CJ19" s="362"/>
      <c r="CK19" s="362"/>
      <c r="CL19" s="362"/>
      <c r="CM19" s="362"/>
      <c r="CN19" s="362"/>
      <c r="CO19" s="362"/>
      <c r="CP19" s="362"/>
      <c r="CQ19" s="363"/>
      <c r="CR19" s="355" t="s">
        <v>66</v>
      </c>
      <c r="CS19" s="356"/>
      <c r="CT19" s="356"/>
      <c r="CU19" s="356"/>
      <c r="CV19" s="356"/>
      <c r="CW19" s="356"/>
      <c r="CX19" s="356"/>
      <c r="CY19" s="357"/>
      <c r="CZ19" s="358" t="s">
        <v>66</v>
      </c>
      <c r="DA19" s="358"/>
      <c r="DB19" s="358"/>
      <c r="DC19" s="358"/>
      <c r="DD19" s="368" t="s">
        <v>66</v>
      </c>
      <c r="DE19" s="356"/>
      <c r="DF19" s="356"/>
      <c r="DG19" s="356"/>
      <c r="DH19" s="356"/>
      <c r="DI19" s="356"/>
      <c r="DJ19" s="356"/>
      <c r="DK19" s="356"/>
      <c r="DL19" s="356"/>
      <c r="DM19" s="356"/>
      <c r="DN19" s="356"/>
      <c r="DO19" s="356"/>
      <c r="DP19" s="357"/>
      <c r="DQ19" s="368" t="s">
        <v>66</v>
      </c>
      <c r="DR19" s="356"/>
      <c r="DS19" s="356"/>
      <c r="DT19" s="356"/>
      <c r="DU19" s="356"/>
      <c r="DV19" s="356"/>
      <c r="DW19" s="356"/>
      <c r="DX19" s="356"/>
      <c r="DY19" s="356"/>
      <c r="DZ19" s="356"/>
      <c r="EA19" s="356"/>
      <c r="EB19" s="356"/>
      <c r="EC19" s="369"/>
    </row>
    <row r="20" spans="2:133" ht="11.25" customHeight="1" x14ac:dyDescent="0.2">
      <c r="B20" s="361" t="s">
        <v>208</v>
      </c>
      <c r="C20" s="362"/>
      <c r="D20" s="362"/>
      <c r="E20" s="362"/>
      <c r="F20" s="362"/>
      <c r="G20" s="362"/>
      <c r="H20" s="362"/>
      <c r="I20" s="362"/>
      <c r="J20" s="362"/>
      <c r="K20" s="362"/>
      <c r="L20" s="362"/>
      <c r="M20" s="362"/>
      <c r="N20" s="362"/>
      <c r="O20" s="362"/>
      <c r="P20" s="362"/>
      <c r="Q20" s="363"/>
      <c r="R20" s="355">
        <v>6116</v>
      </c>
      <c r="S20" s="356"/>
      <c r="T20" s="356"/>
      <c r="U20" s="356"/>
      <c r="V20" s="356"/>
      <c r="W20" s="356"/>
      <c r="X20" s="356"/>
      <c r="Y20" s="357"/>
      <c r="Z20" s="358">
        <v>0</v>
      </c>
      <c r="AA20" s="358"/>
      <c r="AB20" s="358"/>
      <c r="AC20" s="358"/>
      <c r="AD20" s="359">
        <v>6116</v>
      </c>
      <c r="AE20" s="359"/>
      <c r="AF20" s="359"/>
      <c r="AG20" s="359"/>
      <c r="AH20" s="359"/>
      <c r="AI20" s="359"/>
      <c r="AJ20" s="359"/>
      <c r="AK20" s="359"/>
      <c r="AL20" s="364">
        <v>0</v>
      </c>
      <c r="AM20" s="365"/>
      <c r="AN20" s="365"/>
      <c r="AO20" s="366"/>
      <c r="AP20" s="361" t="s">
        <v>209</v>
      </c>
      <c r="AQ20" s="362"/>
      <c r="AR20" s="362"/>
      <c r="AS20" s="362"/>
      <c r="AT20" s="362"/>
      <c r="AU20" s="362"/>
      <c r="AV20" s="362"/>
      <c r="AW20" s="362"/>
      <c r="AX20" s="362"/>
      <c r="AY20" s="362"/>
      <c r="AZ20" s="362"/>
      <c r="BA20" s="362"/>
      <c r="BB20" s="362"/>
      <c r="BC20" s="362"/>
      <c r="BD20" s="362"/>
      <c r="BE20" s="362"/>
      <c r="BF20" s="363"/>
      <c r="BG20" s="355" t="s">
        <v>66</v>
      </c>
      <c r="BH20" s="356"/>
      <c r="BI20" s="356"/>
      <c r="BJ20" s="356"/>
      <c r="BK20" s="356"/>
      <c r="BL20" s="356"/>
      <c r="BM20" s="356"/>
      <c r="BN20" s="357"/>
      <c r="BO20" s="358" t="s">
        <v>66</v>
      </c>
      <c r="BP20" s="358"/>
      <c r="BQ20" s="358"/>
      <c r="BR20" s="358"/>
      <c r="BS20" s="359" t="s">
        <v>66</v>
      </c>
      <c r="BT20" s="359"/>
      <c r="BU20" s="359"/>
      <c r="BV20" s="359"/>
      <c r="BW20" s="359"/>
      <c r="BX20" s="359"/>
      <c r="BY20" s="359"/>
      <c r="BZ20" s="359"/>
      <c r="CA20" s="359"/>
      <c r="CB20" s="360"/>
      <c r="CD20" s="361" t="s">
        <v>210</v>
      </c>
      <c r="CE20" s="362"/>
      <c r="CF20" s="362"/>
      <c r="CG20" s="362"/>
      <c r="CH20" s="362"/>
      <c r="CI20" s="362"/>
      <c r="CJ20" s="362"/>
      <c r="CK20" s="362"/>
      <c r="CL20" s="362"/>
      <c r="CM20" s="362"/>
      <c r="CN20" s="362"/>
      <c r="CO20" s="362"/>
      <c r="CP20" s="362"/>
      <c r="CQ20" s="363"/>
      <c r="CR20" s="355">
        <v>32427295</v>
      </c>
      <c r="CS20" s="356"/>
      <c r="CT20" s="356"/>
      <c r="CU20" s="356"/>
      <c r="CV20" s="356"/>
      <c r="CW20" s="356"/>
      <c r="CX20" s="356"/>
      <c r="CY20" s="357"/>
      <c r="CZ20" s="358">
        <v>100</v>
      </c>
      <c r="DA20" s="358"/>
      <c r="DB20" s="358"/>
      <c r="DC20" s="358"/>
      <c r="DD20" s="368">
        <v>4894376</v>
      </c>
      <c r="DE20" s="356"/>
      <c r="DF20" s="356"/>
      <c r="DG20" s="356"/>
      <c r="DH20" s="356"/>
      <c r="DI20" s="356"/>
      <c r="DJ20" s="356"/>
      <c r="DK20" s="356"/>
      <c r="DL20" s="356"/>
      <c r="DM20" s="356"/>
      <c r="DN20" s="356"/>
      <c r="DO20" s="356"/>
      <c r="DP20" s="357"/>
      <c r="DQ20" s="368">
        <v>20954055</v>
      </c>
      <c r="DR20" s="356"/>
      <c r="DS20" s="356"/>
      <c r="DT20" s="356"/>
      <c r="DU20" s="356"/>
      <c r="DV20" s="356"/>
      <c r="DW20" s="356"/>
      <c r="DX20" s="356"/>
      <c r="DY20" s="356"/>
      <c r="DZ20" s="356"/>
      <c r="EA20" s="356"/>
      <c r="EB20" s="356"/>
      <c r="EC20" s="369"/>
    </row>
    <row r="21" spans="2:133" ht="11.25" customHeight="1" x14ac:dyDescent="0.2">
      <c r="B21" s="361" t="s">
        <v>211</v>
      </c>
      <c r="C21" s="362"/>
      <c r="D21" s="362"/>
      <c r="E21" s="362"/>
      <c r="F21" s="362"/>
      <c r="G21" s="362"/>
      <c r="H21" s="362"/>
      <c r="I21" s="362"/>
      <c r="J21" s="362"/>
      <c r="K21" s="362"/>
      <c r="L21" s="362"/>
      <c r="M21" s="362"/>
      <c r="N21" s="362"/>
      <c r="O21" s="362"/>
      <c r="P21" s="362"/>
      <c r="Q21" s="363"/>
      <c r="R21" s="355">
        <v>1900</v>
      </c>
      <c r="S21" s="356"/>
      <c r="T21" s="356"/>
      <c r="U21" s="356"/>
      <c r="V21" s="356"/>
      <c r="W21" s="356"/>
      <c r="X21" s="356"/>
      <c r="Y21" s="357"/>
      <c r="Z21" s="358">
        <v>0</v>
      </c>
      <c r="AA21" s="358"/>
      <c r="AB21" s="358"/>
      <c r="AC21" s="358"/>
      <c r="AD21" s="359">
        <v>1900</v>
      </c>
      <c r="AE21" s="359"/>
      <c r="AF21" s="359"/>
      <c r="AG21" s="359"/>
      <c r="AH21" s="359"/>
      <c r="AI21" s="359"/>
      <c r="AJ21" s="359"/>
      <c r="AK21" s="359"/>
      <c r="AL21" s="364">
        <v>0</v>
      </c>
      <c r="AM21" s="365"/>
      <c r="AN21" s="365"/>
      <c r="AO21" s="366"/>
      <c r="AP21" s="361" t="s">
        <v>212</v>
      </c>
      <c r="AQ21" s="371"/>
      <c r="AR21" s="371"/>
      <c r="AS21" s="371"/>
      <c r="AT21" s="371"/>
      <c r="AU21" s="371"/>
      <c r="AV21" s="371"/>
      <c r="AW21" s="371"/>
      <c r="AX21" s="371"/>
      <c r="AY21" s="371"/>
      <c r="AZ21" s="371"/>
      <c r="BA21" s="371"/>
      <c r="BB21" s="371"/>
      <c r="BC21" s="371"/>
      <c r="BD21" s="371"/>
      <c r="BE21" s="371"/>
      <c r="BF21" s="372"/>
      <c r="BG21" s="355" t="s">
        <v>66</v>
      </c>
      <c r="BH21" s="356"/>
      <c r="BI21" s="356"/>
      <c r="BJ21" s="356"/>
      <c r="BK21" s="356"/>
      <c r="BL21" s="356"/>
      <c r="BM21" s="356"/>
      <c r="BN21" s="357"/>
      <c r="BO21" s="358" t="s">
        <v>66</v>
      </c>
      <c r="BP21" s="358"/>
      <c r="BQ21" s="358"/>
      <c r="BR21" s="358"/>
      <c r="BS21" s="359" t="s">
        <v>66</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2">
      <c r="B22" s="382" t="s">
        <v>213</v>
      </c>
      <c r="C22" s="383"/>
      <c r="D22" s="383"/>
      <c r="E22" s="383"/>
      <c r="F22" s="383"/>
      <c r="G22" s="383"/>
      <c r="H22" s="383"/>
      <c r="I22" s="383"/>
      <c r="J22" s="383"/>
      <c r="K22" s="383"/>
      <c r="L22" s="383"/>
      <c r="M22" s="383"/>
      <c r="N22" s="383"/>
      <c r="O22" s="383"/>
      <c r="P22" s="383"/>
      <c r="Q22" s="384"/>
      <c r="R22" s="355">
        <v>22225</v>
      </c>
      <c r="S22" s="356"/>
      <c r="T22" s="356"/>
      <c r="U22" s="356"/>
      <c r="V22" s="356"/>
      <c r="W22" s="356"/>
      <c r="X22" s="356"/>
      <c r="Y22" s="357"/>
      <c r="Z22" s="358">
        <v>0.1</v>
      </c>
      <c r="AA22" s="358"/>
      <c r="AB22" s="358"/>
      <c r="AC22" s="358"/>
      <c r="AD22" s="359">
        <v>22225</v>
      </c>
      <c r="AE22" s="359"/>
      <c r="AF22" s="359"/>
      <c r="AG22" s="359"/>
      <c r="AH22" s="359"/>
      <c r="AI22" s="359"/>
      <c r="AJ22" s="359"/>
      <c r="AK22" s="359"/>
      <c r="AL22" s="364">
        <v>0.10000000149011612</v>
      </c>
      <c r="AM22" s="365"/>
      <c r="AN22" s="365"/>
      <c r="AO22" s="366"/>
      <c r="AP22" s="361" t="s">
        <v>214</v>
      </c>
      <c r="AQ22" s="371"/>
      <c r="AR22" s="371"/>
      <c r="AS22" s="371"/>
      <c r="AT22" s="371"/>
      <c r="AU22" s="371"/>
      <c r="AV22" s="371"/>
      <c r="AW22" s="371"/>
      <c r="AX22" s="371"/>
      <c r="AY22" s="371"/>
      <c r="AZ22" s="371"/>
      <c r="BA22" s="371"/>
      <c r="BB22" s="371"/>
      <c r="BC22" s="371"/>
      <c r="BD22" s="371"/>
      <c r="BE22" s="371"/>
      <c r="BF22" s="372"/>
      <c r="BG22" s="355" t="s">
        <v>66</v>
      </c>
      <c r="BH22" s="356"/>
      <c r="BI22" s="356"/>
      <c r="BJ22" s="356"/>
      <c r="BK22" s="356"/>
      <c r="BL22" s="356"/>
      <c r="BM22" s="356"/>
      <c r="BN22" s="357"/>
      <c r="BO22" s="358" t="s">
        <v>66</v>
      </c>
      <c r="BP22" s="358"/>
      <c r="BQ22" s="358"/>
      <c r="BR22" s="358"/>
      <c r="BS22" s="359" t="s">
        <v>66</v>
      </c>
      <c r="BT22" s="359"/>
      <c r="BU22" s="359"/>
      <c r="BV22" s="359"/>
      <c r="BW22" s="359"/>
      <c r="BX22" s="359"/>
      <c r="BY22" s="359"/>
      <c r="BZ22" s="359"/>
      <c r="CA22" s="359"/>
      <c r="CB22" s="360"/>
      <c r="CD22" s="340" t="s">
        <v>215</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2">
      <c r="B23" s="361" t="s">
        <v>216</v>
      </c>
      <c r="C23" s="362"/>
      <c r="D23" s="362"/>
      <c r="E23" s="362"/>
      <c r="F23" s="362"/>
      <c r="G23" s="362"/>
      <c r="H23" s="362"/>
      <c r="I23" s="362"/>
      <c r="J23" s="362"/>
      <c r="K23" s="362"/>
      <c r="L23" s="362"/>
      <c r="M23" s="362"/>
      <c r="N23" s="362"/>
      <c r="O23" s="362"/>
      <c r="P23" s="362"/>
      <c r="Q23" s="363"/>
      <c r="R23" s="355">
        <v>12977937</v>
      </c>
      <c r="S23" s="356"/>
      <c r="T23" s="356"/>
      <c r="U23" s="356"/>
      <c r="V23" s="356"/>
      <c r="W23" s="356"/>
      <c r="X23" s="356"/>
      <c r="Y23" s="357"/>
      <c r="Z23" s="358">
        <v>37.799999999999997</v>
      </c>
      <c r="AA23" s="358"/>
      <c r="AB23" s="358"/>
      <c r="AC23" s="358"/>
      <c r="AD23" s="359">
        <v>11340614</v>
      </c>
      <c r="AE23" s="359"/>
      <c r="AF23" s="359"/>
      <c r="AG23" s="359"/>
      <c r="AH23" s="359"/>
      <c r="AI23" s="359"/>
      <c r="AJ23" s="359"/>
      <c r="AK23" s="359"/>
      <c r="AL23" s="364">
        <v>70.7</v>
      </c>
      <c r="AM23" s="365"/>
      <c r="AN23" s="365"/>
      <c r="AO23" s="366"/>
      <c r="AP23" s="361" t="s">
        <v>217</v>
      </c>
      <c r="AQ23" s="371"/>
      <c r="AR23" s="371"/>
      <c r="AS23" s="371"/>
      <c r="AT23" s="371"/>
      <c r="AU23" s="371"/>
      <c r="AV23" s="371"/>
      <c r="AW23" s="371"/>
      <c r="AX23" s="371"/>
      <c r="AY23" s="371"/>
      <c r="AZ23" s="371"/>
      <c r="BA23" s="371"/>
      <c r="BB23" s="371"/>
      <c r="BC23" s="371"/>
      <c r="BD23" s="371"/>
      <c r="BE23" s="371"/>
      <c r="BF23" s="372"/>
      <c r="BG23" s="355" t="s">
        <v>66</v>
      </c>
      <c r="BH23" s="356"/>
      <c r="BI23" s="356"/>
      <c r="BJ23" s="356"/>
      <c r="BK23" s="356"/>
      <c r="BL23" s="356"/>
      <c r="BM23" s="356"/>
      <c r="BN23" s="357"/>
      <c r="BO23" s="358" t="s">
        <v>66</v>
      </c>
      <c r="BP23" s="358"/>
      <c r="BQ23" s="358"/>
      <c r="BR23" s="358"/>
      <c r="BS23" s="359" t="s">
        <v>66</v>
      </c>
      <c r="BT23" s="359"/>
      <c r="BU23" s="359"/>
      <c r="BV23" s="359"/>
      <c r="BW23" s="359"/>
      <c r="BX23" s="359"/>
      <c r="BY23" s="359"/>
      <c r="BZ23" s="359"/>
      <c r="CA23" s="359"/>
      <c r="CB23" s="360"/>
      <c r="CD23" s="340" t="s">
        <v>157</v>
      </c>
      <c r="CE23" s="341"/>
      <c r="CF23" s="341"/>
      <c r="CG23" s="341"/>
      <c r="CH23" s="341"/>
      <c r="CI23" s="341"/>
      <c r="CJ23" s="341"/>
      <c r="CK23" s="341"/>
      <c r="CL23" s="341"/>
      <c r="CM23" s="341"/>
      <c r="CN23" s="341"/>
      <c r="CO23" s="341"/>
      <c r="CP23" s="341"/>
      <c r="CQ23" s="342"/>
      <c r="CR23" s="340" t="s">
        <v>218</v>
      </c>
      <c r="CS23" s="341"/>
      <c r="CT23" s="341"/>
      <c r="CU23" s="341"/>
      <c r="CV23" s="341"/>
      <c r="CW23" s="341"/>
      <c r="CX23" s="341"/>
      <c r="CY23" s="342"/>
      <c r="CZ23" s="340" t="s">
        <v>219</v>
      </c>
      <c r="DA23" s="341"/>
      <c r="DB23" s="341"/>
      <c r="DC23" s="342"/>
      <c r="DD23" s="340" t="s">
        <v>220</v>
      </c>
      <c r="DE23" s="341"/>
      <c r="DF23" s="341"/>
      <c r="DG23" s="341"/>
      <c r="DH23" s="341"/>
      <c r="DI23" s="341"/>
      <c r="DJ23" s="341"/>
      <c r="DK23" s="342"/>
      <c r="DL23" s="385" t="s">
        <v>221</v>
      </c>
      <c r="DM23" s="386"/>
      <c r="DN23" s="386"/>
      <c r="DO23" s="386"/>
      <c r="DP23" s="386"/>
      <c r="DQ23" s="386"/>
      <c r="DR23" s="386"/>
      <c r="DS23" s="386"/>
      <c r="DT23" s="386"/>
      <c r="DU23" s="386"/>
      <c r="DV23" s="387"/>
      <c r="DW23" s="340" t="s">
        <v>222</v>
      </c>
      <c r="DX23" s="341"/>
      <c r="DY23" s="341"/>
      <c r="DZ23" s="341"/>
      <c r="EA23" s="341"/>
      <c r="EB23" s="341"/>
      <c r="EC23" s="342"/>
    </row>
    <row r="24" spans="2:133" ht="11.25" customHeight="1" x14ac:dyDescent="0.2">
      <c r="B24" s="361" t="s">
        <v>223</v>
      </c>
      <c r="C24" s="362"/>
      <c r="D24" s="362"/>
      <c r="E24" s="362"/>
      <c r="F24" s="362"/>
      <c r="G24" s="362"/>
      <c r="H24" s="362"/>
      <c r="I24" s="362"/>
      <c r="J24" s="362"/>
      <c r="K24" s="362"/>
      <c r="L24" s="362"/>
      <c r="M24" s="362"/>
      <c r="N24" s="362"/>
      <c r="O24" s="362"/>
      <c r="P24" s="362"/>
      <c r="Q24" s="363"/>
      <c r="R24" s="355">
        <v>11340614</v>
      </c>
      <c r="S24" s="356"/>
      <c r="T24" s="356"/>
      <c r="U24" s="356"/>
      <c r="V24" s="356"/>
      <c r="W24" s="356"/>
      <c r="X24" s="356"/>
      <c r="Y24" s="357"/>
      <c r="Z24" s="358">
        <v>33.1</v>
      </c>
      <c r="AA24" s="358"/>
      <c r="AB24" s="358"/>
      <c r="AC24" s="358"/>
      <c r="AD24" s="359">
        <v>11340614</v>
      </c>
      <c r="AE24" s="359"/>
      <c r="AF24" s="359"/>
      <c r="AG24" s="359"/>
      <c r="AH24" s="359"/>
      <c r="AI24" s="359"/>
      <c r="AJ24" s="359"/>
      <c r="AK24" s="359"/>
      <c r="AL24" s="364">
        <v>70.7</v>
      </c>
      <c r="AM24" s="365"/>
      <c r="AN24" s="365"/>
      <c r="AO24" s="366"/>
      <c r="AP24" s="361" t="s">
        <v>224</v>
      </c>
      <c r="AQ24" s="371"/>
      <c r="AR24" s="371"/>
      <c r="AS24" s="371"/>
      <c r="AT24" s="371"/>
      <c r="AU24" s="371"/>
      <c r="AV24" s="371"/>
      <c r="AW24" s="371"/>
      <c r="AX24" s="371"/>
      <c r="AY24" s="371"/>
      <c r="AZ24" s="371"/>
      <c r="BA24" s="371"/>
      <c r="BB24" s="371"/>
      <c r="BC24" s="371"/>
      <c r="BD24" s="371"/>
      <c r="BE24" s="371"/>
      <c r="BF24" s="372"/>
      <c r="BG24" s="355" t="s">
        <v>66</v>
      </c>
      <c r="BH24" s="356"/>
      <c r="BI24" s="356"/>
      <c r="BJ24" s="356"/>
      <c r="BK24" s="356"/>
      <c r="BL24" s="356"/>
      <c r="BM24" s="356"/>
      <c r="BN24" s="357"/>
      <c r="BO24" s="358" t="s">
        <v>66</v>
      </c>
      <c r="BP24" s="358"/>
      <c r="BQ24" s="358"/>
      <c r="BR24" s="358"/>
      <c r="BS24" s="359" t="s">
        <v>66</v>
      </c>
      <c r="BT24" s="359"/>
      <c r="BU24" s="359"/>
      <c r="BV24" s="359"/>
      <c r="BW24" s="359"/>
      <c r="BX24" s="359"/>
      <c r="BY24" s="359"/>
      <c r="BZ24" s="359"/>
      <c r="CA24" s="359"/>
      <c r="CB24" s="360"/>
      <c r="CD24" s="344" t="s">
        <v>225</v>
      </c>
      <c r="CE24" s="345"/>
      <c r="CF24" s="345"/>
      <c r="CG24" s="345"/>
      <c r="CH24" s="345"/>
      <c r="CI24" s="345"/>
      <c r="CJ24" s="345"/>
      <c r="CK24" s="345"/>
      <c r="CL24" s="345"/>
      <c r="CM24" s="345"/>
      <c r="CN24" s="345"/>
      <c r="CO24" s="345"/>
      <c r="CP24" s="345"/>
      <c r="CQ24" s="346"/>
      <c r="CR24" s="347">
        <v>13952552</v>
      </c>
      <c r="CS24" s="348"/>
      <c r="CT24" s="348"/>
      <c r="CU24" s="348"/>
      <c r="CV24" s="348"/>
      <c r="CW24" s="348"/>
      <c r="CX24" s="348"/>
      <c r="CY24" s="349"/>
      <c r="CZ24" s="352">
        <v>43</v>
      </c>
      <c r="DA24" s="353"/>
      <c r="DB24" s="353"/>
      <c r="DC24" s="367"/>
      <c r="DD24" s="388">
        <v>10298586</v>
      </c>
      <c r="DE24" s="348"/>
      <c r="DF24" s="348"/>
      <c r="DG24" s="348"/>
      <c r="DH24" s="348"/>
      <c r="DI24" s="348"/>
      <c r="DJ24" s="348"/>
      <c r="DK24" s="349"/>
      <c r="DL24" s="388">
        <v>10237339</v>
      </c>
      <c r="DM24" s="348"/>
      <c r="DN24" s="348"/>
      <c r="DO24" s="348"/>
      <c r="DP24" s="348"/>
      <c r="DQ24" s="348"/>
      <c r="DR24" s="348"/>
      <c r="DS24" s="348"/>
      <c r="DT24" s="348"/>
      <c r="DU24" s="348"/>
      <c r="DV24" s="349"/>
      <c r="DW24" s="352">
        <v>61.6</v>
      </c>
      <c r="DX24" s="353"/>
      <c r="DY24" s="353"/>
      <c r="DZ24" s="353"/>
      <c r="EA24" s="353"/>
      <c r="EB24" s="353"/>
      <c r="EC24" s="354"/>
    </row>
    <row r="25" spans="2:133" ht="11.25" customHeight="1" x14ac:dyDescent="0.2">
      <c r="B25" s="361" t="s">
        <v>226</v>
      </c>
      <c r="C25" s="362"/>
      <c r="D25" s="362"/>
      <c r="E25" s="362"/>
      <c r="F25" s="362"/>
      <c r="G25" s="362"/>
      <c r="H25" s="362"/>
      <c r="I25" s="362"/>
      <c r="J25" s="362"/>
      <c r="K25" s="362"/>
      <c r="L25" s="362"/>
      <c r="M25" s="362"/>
      <c r="N25" s="362"/>
      <c r="O25" s="362"/>
      <c r="P25" s="362"/>
      <c r="Q25" s="363"/>
      <c r="R25" s="355">
        <v>1637323</v>
      </c>
      <c r="S25" s="356"/>
      <c r="T25" s="356"/>
      <c r="U25" s="356"/>
      <c r="V25" s="356"/>
      <c r="W25" s="356"/>
      <c r="X25" s="356"/>
      <c r="Y25" s="357"/>
      <c r="Z25" s="358">
        <v>4.8</v>
      </c>
      <c r="AA25" s="358"/>
      <c r="AB25" s="358"/>
      <c r="AC25" s="358"/>
      <c r="AD25" s="359" t="s">
        <v>66</v>
      </c>
      <c r="AE25" s="359"/>
      <c r="AF25" s="359"/>
      <c r="AG25" s="359"/>
      <c r="AH25" s="359"/>
      <c r="AI25" s="359"/>
      <c r="AJ25" s="359"/>
      <c r="AK25" s="359"/>
      <c r="AL25" s="364" t="s">
        <v>66</v>
      </c>
      <c r="AM25" s="365"/>
      <c r="AN25" s="365"/>
      <c r="AO25" s="366"/>
      <c r="AP25" s="361" t="s">
        <v>227</v>
      </c>
      <c r="AQ25" s="371"/>
      <c r="AR25" s="371"/>
      <c r="AS25" s="371"/>
      <c r="AT25" s="371"/>
      <c r="AU25" s="371"/>
      <c r="AV25" s="371"/>
      <c r="AW25" s="371"/>
      <c r="AX25" s="371"/>
      <c r="AY25" s="371"/>
      <c r="AZ25" s="371"/>
      <c r="BA25" s="371"/>
      <c r="BB25" s="371"/>
      <c r="BC25" s="371"/>
      <c r="BD25" s="371"/>
      <c r="BE25" s="371"/>
      <c r="BF25" s="372"/>
      <c r="BG25" s="355" t="s">
        <v>66</v>
      </c>
      <c r="BH25" s="356"/>
      <c r="BI25" s="356"/>
      <c r="BJ25" s="356"/>
      <c r="BK25" s="356"/>
      <c r="BL25" s="356"/>
      <c r="BM25" s="356"/>
      <c r="BN25" s="357"/>
      <c r="BO25" s="358" t="s">
        <v>66</v>
      </c>
      <c r="BP25" s="358"/>
      <c r="BQ25" s="358"/>
      <c r="BR25" s="358"/>
      <c r="BS25" s="359" t="s">
        <v>66</v>
      </c>
      <c r="BT25" s="359"/>
      <c r="BU25" s="359"/>
      <c r="BV25" s="359"/>
      <c r="BW25" s="359"/>
      <c r="BX25" s="359"/>
      <c r="BY25" s="359"/>
      <c r="BZ25" s="359"/>
      <c r="CA25" s="359"/>
      <c r="CB25" s="360"/>
      <c r="CD25" s="361" t="s">
        <v>228</v>
      </c>
      <c r="CE25" s="362"/>
      <c r="CF25" s="362"/>
      <c r="CG25" s="362"/>
      <c r="CH25" s="362"/>
      <c r="CI25" s="362"/>
      <c r="CJ25" s="362"/>
      <c r="CK25" s="362"/>
      <c r="CL25" s="362"/>
      <c r="CM25" s="362"/>
      <c r="CN25" s="362"/>
      <c r="CO25" s="362"/>
      <c r="CP25" s="362"/>
      <c r="CQ25" s="363"/>
      <c r="CR25" s="355">
        <v>4983232</v>
      </c>
      <c r="CS25" s="389"/>
      <c r="CT25" s="389"/>
      <c r="CU25" s="389"/>
      <c r="CV25" s="389"/>
      <c r="CW25" s="389"/>
      <c r="CX25" s="389"/>
      <c r="CY25" s="390"/>
      <c r="CZ25" s="364">
        <v>15.4</v>
      </c>
      <c r="DA25" s="391"/>
      <c r="DB25" s="391"/>
      <c r="DC25" s="392"/>
      <c r="DD25" s="368">
        <v>4832121</v>
      </c>
      <c r="DE25" s="389"/>
      <c r="DF25" s="389"/>
      <c r="DG25" s="389"/>
      <c r="DH25" s="389"/>
      <c r="DI25" s="389"/>
      <c r="DJ25" s="389"/>
      <c r="DK25" s="390"/>
      <c r="DL25" s="368">
        <v>4811938</v>
      </c>
      <c r="DM25" s="389"/>
      <c r="DN25" s="389"/>
      <c r="DO25" s="389"/>
      <c r="DP25" s="389"/>
      <c r="DQ25" s="389"/>
      <c r="DR25" s="389"/>
      <c r="DS25" s="389"/>
      <c r="DT25" s="389"/>
      <c r="DU25" s="389"/>
      <c r="DV25" s="390"/>
      <c r="DW25" s="364">
        <v>29</v>
      </c>
      <c r="DX25" s="391"/>
      <c r="DY25" s="391"/>
      <c r="DZ25" s="391"/>
      <c r="EA25" s="391"/>
      <c r="EB25" s="391"/>
      <c r="EC25" s="393"/>
    </row>
    <row r="26" spans="2:133" ht="11.25" customHeight="1" x14ac:dyDescent="0.2">
      <c r="B26" s="361" t="s">
        <v>229</v>
      </c>
      <c r="C26" s="362"/>
      <c r="D26" s="362"/>
      <c r="E26" s="362"/>
      <c r="F26" s="362"/>
      <c r="G26" s="362"/>
      <c r="H26" s="362"/>
      <c r="I26" s="362"/>
      <c r="J26" s="362"/>
      <c r="K26" s="362"/>
      <c r="L26" s="362"/>
      <c r="M26" s="362"/>
      <c r="N26" s="362"/>
      <c r="O26" s="362"/>
      <c r="P26" s="362"/>
      <c r="Q26" s="363"/>
      <c r="R26" s="355" t="s">
        <v>66</v>
      </c>
      <c r="S26" s="356"/>
      <c r="T26" s="356"/>
      <c r="U26" s="356"/>
      <c r="V26" s="356"/>
      <c r="W26" s="356"/>
      <c r="X26" s="356"/>
      <c r="Y26" s="357"/>
      <c r="Z26" s="358" t="s">
        <v>66</v>
      </c>
      <c r="AA26" s="358"/>
      <c r="AB26" s="358"/>
      <c r="AC26" s="358"/>
      <c r="AD26" s="359" t="s">
        <v>66</v>
      </c>
      <c r="AE26" s="359"/>
      <c r="AF26" s="359"/>
      <c r="AG26" s="359"/>
      <c r="AH26" s="359"/>
      <c r="AI26" s="359"/>
      <c r="AJ26" s="359"/>
      <c r="AK26" s="359"/>
      <c r="AL26" s="364" t="s">
        <v>66</v>
      </c>
      <c r="AM26" s="365"/>
      <c r="AN26" s="365"/>
      <c r="AO26" s="366"/>
      <c r="AP26" s="361" t="s">
        <v>230</v>
      </c>
      <c r="AQ26" s="371"/>
      <c r="AR26" s="371"/>
      <c r="AS26" s="371"/>
      <c r="AT26" s="371"/>
      <c r="AU26" s="371"/>
      <c r="AV26" s="371"/>
      <c r="AW26" s="371"/>
      <c r="AX26" s="371"/>
      <c r="AY26" s="371"/>
      <c r="AZ26" s="371"/>
      <c r="BA26" s="371"/>
      <c r="BB26" s="371"/>
      <c r="BC26" s="371"/>
      <c r="BD26" s="371"/>
      <c r="BE26" s="371"/>
      <c r="BF26" s="372"/>
      <c r="BG26" s="355" t="s">
        <v>66</v>
      </c>
      <c r="BH26" s="356"/>
      <c r="BI26" s="356"/>
      <c r="BJ26" s="356"/>
      <c r="BK26" s="356"/>
      <c r="BL26" s="356"/>
      <c r="BM26" s="356"/>
      <c r="BN26" s="357"/>
      <c r="BO26" s="358" t="s">
        <v>66</v>
      </c>
      <c r="BP26" s="358"/>
      <c r="BQ26" s="358"/>
      <c r="BR26" s="358"/>
      <c r="BS26" s="359" t="s">
        <v>66</v>
      </c>
      <c r="BT26" s="359"/>
      <c r="BU26" s="359"/>
      <c r="BV26" s="359"/>
      <c r="BW26" s="359"/>
      <c r="BX26" s="359"/>
      <c r="BY26" s="359"/>
      <c r="BZ26" s="359"/>
      <c r="CA26" s="359"/>
      <c r="CB26" s="360"/>
      <c r="CD26" s="361" t="s">
        <v>231</v>
      </c>
      <c r="CE26" s="362"/>
      <c r="CF26" s="362"/>
      <c r="CG26" s="362"/>
      <c r="CH26" s="362"/>
      <c r="CI26" s="362"/>
      <c r="CJ26" s="362"/>
      <c r="CK26" s="362"/>
      <c r="CL26" s="362"/>
      <c r="CM26" s="362"/>
      <c r="CN26" s="362"/>
      <c r="CO26" s="362"/>
      <c r="CP26" s="362"/>
      <c r="CQ26" s="363"/>
      <c r="CR26" s="355">
        <v>3062412</v>
      </c>
      <c r="CS26" s="356"/>
      <c r="CT26" s="356"/>
      <c r="CU26" s="356"/>
      <c r="CV26" s="356"/>
      <c r="CW26" s="356"/>
      <c r="CX26" s="356"/>
      <c r="CY26" s="357"/>
      <c r="CZ26" s="364">
        <v>9.4</v>
      </c>
      <c r="DA26" s="391"/>
      <c r="DB26" s="391"/>
      <c r="DC26" s="392"/>
      <c r="DD26" s="368">
        <v>2973173</v>
      </c>
      <c r="DE26" s="356"/>
      <c r="DF26" s="356"/>
      <c r="DG26" s="356"/>
      <c r="DH26" s="356"/>
      <c r="DI26" s="356"/>
      <c r="DJ26" s="356"/>
      <c r="DK26" s="357"/>
      <c r="DL26" s="368" t="s">
        <v>66</v>
      </c>
      <c r="DM26" s="356"/>
      <c r="DN26" s="356"/>
      <c r="DO26" s="356"/>
      <c r="DP26" s="356"/>
      <c r="DQ26" s="356"/>
      <c r="DR26" s="356"/>
      <c r="DS26" s="356"/>
      <c r="DT26" s="356"/>
      <c r="DU26" s="356"/>
      <c r="DV26" s="357"/>
      <c r="DW26" s="364" t="s">
        <v>66</v>
      </c>
      <c r="DX26" s="391"/>
      <c r="DY26" s="391"/>
      <c r="DZ26" s="391"/>
      <c r="EA26" s="391"/>
      <c r="EB26" s="391"/>
      <c r="EC26" s="393"/>
    </row>
    <row r="27" spans="2:133" ht="11.25" customHeight="1" x14ac:dyDescent="0.2">
      <c r="B27" s="361" t="s">
        <v>232</v>
      </c>
      <c r="C27" s="362"/>
      <c r="D27" s="362"/>
      <c r="E27" s="362"/>
      <c r="F27" s="362"/>
      <c r="G27" s="362"/>
      <c r="H27" s="362"/>
      <c r="I27" s="362"/>
      <c r="J27" s="362"/>
      <c r="K27" s="362"/>
      <c r="L27" s="362"/>
      <c r="M27" s="362"/>
      <c r="N27" s="362"/>
      <c r="O27" s="362"/>
      <c r="P27" s="362"/>
      <c r="Q27" s="363"/>
      <c r="R27" s="355">
        <v>17540362</v>
      </c>
      <c r="S27" s="356"/>
      <c r="T27" s="356"/>
      <c r="U27" s="356"/>
      <c r="V27" s="356"/>
      <c r="W27" s="356"/>
      <c r="X27" s="356"/>
      <c r="Y27" s="357"/>
      <c r="Z27" s="358">
        <v>51.2</v>
      </c>
      <c r="AA27" s="358"/>
      <c r="AB27" s="358"/>
      <c r="AC27" s="358"/>
      <c r="AD27" s="359">
        <v>15903039</v>
      </c>
      <c r="AE27" s="359"/>
      <c r="AF27" s="359"/>
      <c r="AG27" s="359"/>
      <c r="AH27" s="359"/>
      <c r="AI27" s="359"/>
      <c r="AJ27" s="359"/>
      <c r="AK27" s="359"/>
      <c r="AL27" s="364">
        <v>99.199996948242188</v>
      </c>
      <c r="AM27" s="365"/>
      <c r="AN27" s="365"/>
      <c r="AO27" s="366"/>
      <c r="AP27" s="361" t="s">
        <v>233</v>
      </c>
      <c r="AQ27" s="362"/>
      <c r="AR27" s="362"/>
      <c r="AS27" s="362"/>
      <c r="AT27" s="362"/>
      <c r="AU27" s="362"/>
      <c r="AV27" s="362"/>
      <c r="AW27" s="362"/>
      <c r="AX27" s="362"/>
      <c r="AY27" s="362"/>
      <c r="AZ27" s="362"/>
      <c r="BA27" s="362"/>
      <c r="BB27" s="362"/>
      <c r="BC27" s="362"/>
      <c r="BD27" s="362"/>
      <c r="BE27" s="362"/>
      <c r="BF27" s="363"/>
      <c r="BG27" s="355">
        <v>3218693</v>
      </c>
      <c r="BH27" s="356"/>
      <c r="BI27" s="356"/>
      <c r="BJ27" s="356"/>
      <c r="BK27" s="356"/>
      <c r="BL27" s="356"/>
      <c r="BM27" s="356"/>
      <c r="BN27" s="357"/>
      <c r="BO27" s="358">
        <v>100</v>
      </c>
      <c r="BP27" s="358"/>
      <c r="BQ27" s="358"/>
      <c r="BR27" s="358"/>
      <c r="BS27" s="359" t="s">
        <v>66</v>
      </c>
      <c r="BT27" s="359"/>
      <c r="BU27" s="359"/>
      <c r="BV27" s="359"/>
      <c r="BW27" s="359"/>
      <c r="BX27" s="359"/>
      <c r="BY27" s="359"/>
      <c r="BZ27" s="359"/>
      <c r="CA27" s="359"/>
      <c r="CB27" s="360"/>
      <c r="CD27" s="361" t="s">
        <v>234</v>
      </c>
      <c r="CE27" s="362"/>
      <c r="CF27" s="362"/>
      <c r="CG27" s="362"/>
      <c r="CH27" s="362"/>
      <c r="CI27" s="362"/>
      <c r="CJ27" s="362"/>
      <c r="CK27" s="362"/>
      <c r="CL27" s="362"/>
      <c r="CM27" s="362"/>
      <c r="CN27" s="362"/>
      <c r="CO27" s="362"/>
      <c r="CP27" s="362"/>
      <c r="CQ27" s="363"/>
      <c r="CR27" s="355">
        <v>4674667</v>
      </c>
      <c r="CS27" s="389"/>
      <c r="CT27" s="389"/>
      <c r="CU27" s="389"/>
      <c r="CV27" s="389"/>
      <c r="CW27" s="389"/>
      <c r="CX27" s="389"/>
      <c r="CY27" s="390"/>
      <c r="CZ27" s="364">
        <v>14.4</v>
      </c>
      <c r="DA27" s="391"/>
      <c r="DB27" s="391"/>
      <c r="DC27" s="392"/>
      <c r="DD27" s="368">
        <v>1223984</v>
      </c>
      <c r="DE27" s="389"/>
      <c r="DF27" s="389"/>
      <c r="DG27" s="389"/>
      <c r="DH27" s="389"/>
      <c r="DI27" s="389"/>
      <c r="DJ27" s="389"/>
      <c r="DK27" s="390"/>
      <c r="DL27" s="368">
        <v>1182920</v>
      </c>
      <c r="DM27" s="389"/>
      <c r="DN27" s="389"/>
      <c r="DO27" s="389"/>
      <c r="DP27" s="389"/>
      <c r="DQ27" s="389"/>
      <c r="DR27" s="389"/>
      <c r="DS27" s="389"/>
      <c r="DT27" s="389"/>
      <c r="DU27" s="389"/>
      <c r="DV27" s="390"/>
      <c r="DW27" s="364">
        <v>7.1</v>
      </c>
      <c r="DX27" s="391"/>
      <c r="DY27" s="391"/>
      <c r="DZ27" s="391"/>
      <c r="EA27" s="391"/>
      <c r="EB27" s="391"/>
      <c r="EC27" s="393"/>
    </row>
    <row r="28" spans="2:133" ht="11.25" customHeight="1" x14ac:dyDescent="0.2">
      <c r="B28" s="361" t="s">
        <v>235</v>
      </c>
      <c r="C28" s="362"/>
      <c r="D28" s="362"/>
      <c r="E28" s="362"/>
      <c r="F28" s="362"/>
      <c r="G28" s="362"/>
      <c r="H28" s="362"/>
      <c r="I28" s="362"/>
      <c r="J28" s="362"/>
      <c r="K28" s="362"/>
      <c r="L28" s="362"/>
      <c r="M28" s="362"/>
      <c r="N28" s="362"/>
      <c r="O28" s="362"/>
      <c r="P28" s="362"/>
      <c r="Q28" s="363"/>
      <c r="R28" s="355">
        <v>4347</v>
      </c>
      <c r="S28" s="356"/>
      <c r="T28" s="356"/>
      <c r="U28" s="356"/>
      <c r="V28" s="356"/>
      <c r="W28" s="356"/>
      <c r="X28" s="356"/>
      <c r="Y28" s="357"/>
      <c r="Z28" s="358">
        <v>0</v>
      </c>
      <c r="AA28" s="358"/>
      <c r="AB28" s="358"/>
      <c r="AC28" s="358"/>
      <c r="AD28" s="359">
        <v>4347</v>
      </c>
      <c r="AE28" s="359"/>
      <c r="AF28" s="359"/>
      <c r="AG28" s="359"/>
      <c r="AH28" s="359"/>
      <c r="AI28" s="359"/>
      <c r="AJ28" s="359"/>
      <c r="AK28" s="359"/>
      <c r="AL28" s="364">
        <v>0</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236</v>
      </c>
      <c r="CE28" s="362"/>
      <c r="CF28" s="362"/>
      <c r="CG28" s="362"/>
      <c r="CH28" s="362"/>
      <c r="CI28" s="362"/>
      <c r="CJ28" s="362"/>
      <c r="CK28" s="362"/>
      <c r="CL28" s="362"/>
      <c r="CM28" s="362"/>
      <c r="CN28" s="362"/>
      <c r="CO28" s="362"/>
      <c r="CP28" s="362"/>
      <c r="CQ28" s="363"/>
      <c r="CR28" s="355">
        <v>4294653</v>
      </c>
      <c r="CS28" s="356"/>
      <c r="CT28" s="356"/>
      <c r="CU28" s="356"/>
      <c r="CV28" s="356"/>
      <c r="CW28" s="356"/>
      <c r="CX28" s="356"/>
      <c r="CY28" s="357"/>
      <c r="CZ28" s="364">
        <v>13.2</v>
      </c>
      <c r="DA28" s="391"/>
      <c r="DB28" s="391"/>
      <c r="DC28" s="392"/>
      <c r="DD28" s="368">
        <v>4242481</v>
      </c>
      <c r="DE28" s="356"/>
      <c r="DF28" s="356"/>
      <c r="DG28" s="356"/>
      <c r="DH28" s="356"/>
      <c r="DI28" s="356"/>
      <c r="DJ28" s="356"/>
      <c r="DK28" s="357"/>
      <c r="DL28" s="368">
        <v>4242481</v>
      </c>
      <c r="DM28" s="356"/>
      <c r="DN28" s="356"/>
      <c r="DO28" s="356"/>
      <c r="DP28" s="356"/>
      <c r="DQ28" s="356"/>
      <c r="DR28" s="356"/>
      <c r="DS28" s="356"/>
      <c r="DT28" s="356"/>
      <c r="DU28" s="356"/>
      <c r="DV28" s="357"/>
      <c r="DW28" s="364">
        <v>25.5</v>
      </c>
      <c r="DX28" s="391"/>
      <c r="DY28" s="391"/>
      <c r="DZ28" s="391"/>
      <c r="EA28" s="391"/>
      <c r="EB28" s="391"/>
      <c r="EC28" s="393"/>
    </row>
    <row r="29" spans="2:133" ht="11.25" customHeight="1" x14ac:dyDescent="0.2">
      <c r="B29" s="361" t="s">
        <v>237</v>
      </c>
      <c r="C29" s="362"/>
      <c r="D29" s="362"/>
      <c r="E29" s="362"/>
      <c r="F29" s="362"/>
      <c r="G29" s="362"/>
      <c r="H29" s="362"/>
      <c r="I29" s="362"/>
      <c r="J29" s="362"/>
      <c r="K29" s="362"/>
      <c r="L29" s="362"/>
      <c r="M29" s="362"/>
      <c r="N29" s="362"/>
      <c r="O29" s="362"/>
      <c r="P29" s="362"/>
      <c r="Q29" s="363"/>
      <c r="R29" s="355">
        <v>114948</v>
      </c>
      <c r="S29" s="356"/>
      <c r="T29" s="356"/>
      <c r="U29" s="356"/>
      <c r="V29" s="356"/>
      <c r="W29" s="356"/>
      <c r="X29" s="356"/>
      <c r="Y29" s="357"/>
      <c r="Z29" s="358">
        <v>0.3</v>
      </c>
      <c r="AA29" s="358"/>
      <c r="AB29" s="358"/>
      <c r="AC29" s="358"/>
      <c r="AD29" s="359" t="s">
        <v>66</v>
      </c>
      <c r="AE29" s="359"/>
      <c r="AF29" s="359"/>
      <c r="AG29" s="359"/>
      <c r="AH29" s="359"/>
      <c r="AI29" s="359"/>
      <c r="AJ29" s="359"/>
      <c r="AK29" s="359"/>
      <c r="AL29" s="364" t="s">
        <v>66</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238</v>
      </c>
      <c r="CE29" s="395"/>
      <c r="CF29" s="361" t="s">
        <v>239</v>
      </c>
      <c r="CG29" s="362"/>
      <c r="CH29" s="362"/>
      <c r="CI29" s="362"/>
      <c r="CJ29" s="362"/>
      <c r="CK29" s="362"/>
      <c r="CL29" s="362"/>
      <c r="CM29" s="362"/>
      <c r="CN29" s="362"/>
      <c r="CO29" s="362"/>
      <c r="CP29" s="362"/>
      <c r="CQ29" s="363"/>
      <c r="CR29" s="355">
        <v>4294642</v>
      </c>
      <c r="CS29" s="389"/>
      <c r="CT29" s="389"/>
      <c r="CU29" s="389"/>
      <c r="CV29" s="389"/>
      <c r="CW29" s="389"/>
      <c r="CX29" s="389"/>
      <c r="CY29" s="390"/>
      <c r="CZ29" s="364">
        <v>13.2</v>
      </c>
      <c r="DA29" s="391"/>
      <c r="DB29" s="391"/>
      <c r="DC29" s="392"/>
      <c r="DD29" s="368">
        <v>4242470</v>
      </c>
      <c r="DE29" s="389"/>
      <c r="DF29" s="389"/>
      <c r="DG29" s="389"/>
      <c r="DH29" s="389"/>
      <c r="DI29" s="389"/>
      <c r="DJ29" s="389"/>
      <c r="DK29" s="390"/>
      <c r="DL29" s="368">
        <v>4242470</v>
      </c>
      <c r="DM29" s="389"/>
      <c r="DN29" s="389"/>
      <c r="DO29" s="389"/>
      <c r="DP29" s="389"/>
      <c r="DQ29" s="389"/>
      <c r="DR29" s="389"/>
      <c r="DS29" s="389"/>
      <c r="DT29" s="389"/>
      <c r="DU29" s="389"/>
      <c r="DV29" s="390"/>
      <c r="DW29" s="364">
        <v>25.5</v>
      </c>
      <c r="DX29" s="391"/>
      <c r="DY29" s="391"/>
      <c r="DZ29" s="391"/>
      <c r="EA29" s="391"/>
      <c r="EB29" s="391"/>
      <c r="EC29" s="393"/>
    </row>
    <row r="30" spans="2:133" ht="11.25" customHeight="1" x14ac:dyDescent="0.2">
      <c r="B30" s="361" t="s">
        <v>240</v>
      </c>
      <c r="C30" s="362"/>
      <c r="D30" s="362"/>
      <c r="E30" s="362"/>
      <c r="F30" s="362"/>
      <c r="G30" s="362"/>
      <c r="H30" s="362"/>
      <c r="I30" s="362"/>
      <c r="J30" s="362"/>
      <c r="K30" s="362"/>
      <c r="L30" s="362"/>
      <c r="M30" s="362"/>
      <c r="N30" s="362"/>
      <c r="O30" s="362"/>
      <c r="P30" s="362"/>
      <c r="Q30" s="363"/>
      <c r="R30" s="355">
        <v>231908</v>
      </c>
      <c r="S30" s="356"/>
      <c r="T30" s="356"/>
      <c r="U30" s="356"/>
      <c r="V30" s="356"/>
      <c r="W30" s="356"/>
      <c r="X30" s="356"/>
      <c r="Y30" s="357"/>
      <c r="Z30" s="358">
        <v>0.7</v>
      </c>
      <c r="AA30" s="358"/>
      <c r="AB30" s="358"/>
      <c r="AC30" s="358"/>
      <c r="AD30" s="359">
        <v>73685</v>
      </c>
      <c r="AE30" s="359"/>
      <c r="AF30" s="359"/>
      <c r="AG30" s="359"/>
      <c r="AH30" s="359"/>
      <c r="AI30" s="359"/>
      <c r="AJ30" s="359"/>
      <c r="AK30" s="359"/>
      <c r="AL30" s="364">
        <v>0.5</v>
      </c>
      <c r="AM30" s="365"/>
      <c r="AN30" s="365"/>
      <c r="AO30" s="366"/>
      <c r="AP30" s="340" t="s">
        <v>157</v>
      </c>
      <c r="AQ30" s="341"/>
      <c r="AR30" s="341"/>
      <c r="AS30" s="341"/>
      <c r="AT30" s="341"/>
      <c r="AU30" s="341"/>
      <c r="AV30" s="341"/>
      <c r="AW30" s="341"/>
      <c r="AX30" s="341"/>
      <c r="AY30" s="341"/>
      <c r="AZ30" s="341"/>
      <c r="BA30" s="341"/>
      <c r="BB30" s="341"/>
      <c r="BC30" s="341"/>
      <c r="BD30" s="341"/>
      <c r="BE30" s="341"/>
      <c r="BF30" s="342"/>
      <c r="BG30" s="340" t="s">
        <v>241</v>
      </c>
      <c r="BH30" s="396"/>
      <c r="BI30" s="396"/>
      <c r="BJ30" s="396"/>
      <c r="BK30" s="396"/>
      <c r="BL30" s="396"/>
      <c r="BM30" s="396"/>
      <c r="BN30" s="396"/>
      <c r="BO30" s="396"/>
      <c r="BP30" s="396"/>
      <c r="BQ30" s="397"/>
      <c r="BR30" s="340" t="s">
        <v>242</v>
      </c>
      <c r="BS30" s="396"/>
      <c r="BT30" s="396"/>
      <c r="BU30" s="396"/>
      <c r="BV30" s="396"/>
      <c r="BW30" s="396"/>
      <c r="BX30" s="396"/>
      <c r="BY30" s="396"/>
      <c r="BZ30" s="396"/>
      <c r="CA30" s="396"/>
      <c r="CB30" s="397"/>
      <c r="CD30" s="398"/>
      <c r="CE30" s="399"/>
      <c r="CF30" s="361" t="s">
        <v>243</v>
      </c>
      <c r="CG30" s="362"/>
      <c r="CH30" s="362"/>
      <c r="CI30" s="362"/>
      <c r="CJ30" s="362"/>
      <c r="CK30" s="362"/>
      <c r="CL30" s="362"/>
      <c r="CM30" s="362"/>
      <c r="CN30" s="362"/>
      <c r="CO30" s="362"/>
      <c r="CP30" s="362"/>
      <c r="CQ30" s="363"/>
      <c r="CR30" s="355">
        <v>4167882</v>
      </c>
      <c r="CS30" s="356"/>
      <c r="CT30" s="356"/>
      <c r="CU30" s="356"/>
      <c r="CV30" s="356"/>
      <c r="CW30" s="356"/>
      <c r="CX30" s="356"/>
      <c r="CY30" s="357"/>
      <c r="CZ30" s="364">
        <v>12.9</v>
      </c>
      <c r="DA30" s="391"/>
      <c r="DB30" s="391"/>
      <c r="DC30" s="392"/>
      <c r="DD30" s="368">
        <v>4121436</v>
      </c>
      <c r="DE30" s="356"/>
      <c r="DF30" s="356"/>
      <c r="DG30" s="356"/>
      <c r="DH30" s="356"/>
      <c r="DI30" s="356"/>
      <c r="DJ30" s="356"/>
      <c r="DK30" s="357"/>
      <c r="DL30" s="368">
        <v>4121436</v>
      </c>
      <c r="DM30" s="356"/>
      <c r="DN30" s="356"/>
      <c r="DO30" s="356"/>
      <c r="DP30" s="356"/>
      <c r="DQ30" s="356"/>
      <c r="DR30" s="356"/>
      <c r="DS30" s="356"/>
      <c r="DT30" s="356"/>
      <c r="DU30" s="356"/>
      <c r="DV30" s="357"/>
      <c r="DW30" s="364">
        <v>24.8</v>
      </c>
      <c r="DX30" s="391"/>
      <c r="DY30" s="391"/>
      <c r="DZ30" s="391"/>
      <c r="EA30" s="391"/>
      <c r="EB30" s="391"/>
      <c r="EC30" s="393"/>
    </row>
    <row r="31" spans="2:133" ht="11.25" customHeight="1" x14ac:dyDescent="0.2">
      <c r="B31" s="361" t="s">
        <v>244</v>
      </c>
      <c r="C31" s="362"/>
      <c r="D31" s="362"/>
      <c r="E31" s="362"/>
      <c r="F31" s="362"/>
      <c r="G31" s="362"/>
      <c r="H31" s="362"/>
      <c r="I31" s="362"/>
      <c r="J31" s="362"/>
      <c r="K31" s="362"/>
      <c r="L31" s="362"/>
      <c r="M31" s="362"/>
      <c r="N31" s="362"/>
      <c r="O31" s="362"/>
      <c r="P31" s="362"/>
      <c r="Q31" s="363"/>
      <c r="R31" s="355">
        <v>88699</v>
      </c>
      <c r="S31" s="356"/>
      <c r="T31" s="356"/>
      <c r="U31" s="356"/>
      <c r="V31" s="356"/>
      <c r="W31" s="356"/>
      <c r="X31" s="356"/>
      <c r="Y31" s="357"/>
      <c r="Z31" s="358">
        <v>0.3</v>
      </c>
      <c r="AA31" s="358"/>
      <c r="AB31" s="358"/>
      <c r="AC31" s="358"/>
      <c r="AD31" s="359">
        <v>16112</v>
      </c>
      <c r="AE31" s="359"/>
      <c r="AF31" s="359"/>
      <c r="AG31" s="359"/>
      <c r="AH31" s="359"/>
      <c r="AI31" s="359"/>
      <c r="AJ31" s="359"/>
      <c r="AK31" s="359"/>
      <c r="AL31" s="364">
        <v>0.1</v>
      </c>
      <c r="AM31" s="365"/>
      <c r="AN31" s="365"/>
      <c r="AO31" s="366"/>
      <c r="AP31" s="400" t="s">
        <v>245</v>
      </c>
      <c r="AQ31" s="401"/>
      <c r="AR31" s="401"/>
      <c r="AS31" s="401"/>
      <c r="AT31" s="402" t="s">
        <v>246</v>
      </c>
      <c r="AU31" s="403"/>
      <c r="AV31" s="403"/>
      <c r="AW31" s="403"/>
      <c r="AX31" s="344" t="s">
        <v>122</v>
      </c>
      <c r="AY31" s="345"/>
      <c r="AZ31" s="345"/>
      <c r="BA31" s="345"/>
      <c r="BB31" s="345"/>
      <c r="BC31" s="345"/>
      <c r="BD31" s="345"/>
      <c r="BE31" s="345"/>
      <c r="BF31" s="346"/>
      <c r="BG31" s="404">
        <v>99.4</v>
      </c>
      <c r="BH31" s="405"/>
      <c r="BI31" s="405"/>
      <c r="BJ31" s="405"/>
      <c r="BK31" s="405"/>
      <c r="BL31" s="405"/>
      <c r="BM31" s="353">
        <v>98.3</v>
      </c>
      <c r="BN31" s="405"/>
      <c r="BO31" s="405"/>
      <c r="BP31" s="405"/>
      <c r="BQ31" s="406"/>
      <c r="BR31" s="404">
        <v>99.2</v>
      </c>
      <c r="BS31" s="405"/>
      <c r="BT31" s="405"/>
      <c r="BU31" s="405"/>
      <c r="BV31" s="405"/>
      <c r="BW31" s="405"/>
      <c r="BX31" s="353">
        <v>98</v>
      </c>
      <c r="BY31" s="405"/>
      <c r="BZ31" s="405"/>
      <c r="CA31" s="405"/>
      <c r="CB31" s="406"/>
      <c r="CD31" s="398"/>
      <c r="CE31" s="399"/>
      <c r="CF31" s="361" t="s">
        <v>247</v>
      </c>
      <c r="CG31" s="362"/>
      <c r="CH31" s="362"/>
      <c r="CI31" s="362"/>
      <c r="CJ31" s="362"/>
      <c r="CK31" s="362"/>
      <c r="CL31" s="362"/>
      <c r="CM31" s="362"/>
      <c r="CN31" s="362"/>
      <c r="CO31" s="362"/>
      <c r="CP31" s="362"/>
      <c r="CQ31" s="363"/>
      <c r="CR31" s="355">
        <v>126760</v>
      </c>
      <c r="CS31" s="389"/>
      <c r="CT31" s="389"/>
      <c r="CU31" s="389"/>
      <c r="CV31" s="389"/>
      <c r="CW31" s="389"/>
      <c r="CX31" s="389"/>
      <c r="CY31" s="390"/>
      <c r="CZ31" s="364">
        <v>0.4</v>
      </c>
      <c r="DA31" s="391"/>
      <c r="DB31" s="391"/>
      <c r="DC31" s="392"/>
      <c r="DD31" s="368">
        <v>121034</v>
      </c>
      <c r="DE31" s="389"/>
      <c r="DF31" s="389"/>
      <c r="DG31" s="389"/>
      <c r="DH31" s="389"/>
      <c r="DI31" s="389"/>
      <c r="DJ31" s="389"/>
      <c r="DK31" s="390"/>
      <c r="DL31" s="368">
        <v>121034</v>
      </c>
      <c r="DM31" s="389"/>
      <c r="DN31" s="389"/>
      <c r="DO31" s="389"/>
      <c r="DP31" s="389"/>
      <c r="DQ31" s="389"/>
      <c r="DR31" s="389"/>
      <c r="DS31" s="389"/>
      <c r="DT31" s="389"/>
      <c r="DU31" s="389"/>
      <c r="DV31" s="390"/>
      <c r="DW31" s="364">
        <v>0.7</v>
      </c>
      <c r="DX31" s="391"/>
      <c r="DY31" s="391"/>
      <c r="DZ31" s="391"/>
      <c r="EA31" s="391"/>
      <c r="EB31" s="391"/>
      <c r="EC31" s="393"/>
    </row>
    <row r="32" spans="2:133" ht="11.25" customHeight="1" x14ac:dyDescent="0.2">
      <c r="B32" s="361" t="s">
        <v>248</v>
      </c>
      <c r="C32" s="362"/>
      <c r="D32" s="362"/>
      <c r="E32" s="362"/>
      <c r="F32" s="362"/>
      <c r="G32" s="362"/>
      <c r="H32" s="362"/>
      <c r="I32" s="362"/>
      <c r="J32" s="362"/>
      <c r="K32" s="362"/>
      <c r="L32" s="362"/>
      <c r="M32" s="362"/>
      <c r="N32" s="362"/>
      <c r="O32" s="362"/>
      <c r="P32" s="362"/>
      <c r="Q32" s="363"/>
      <c r="R32" s="355">
        <v>5732563</v>
      </c>
      <c r="S32" s="356"/>
      <c r="T32" s="356"/>
      <c r="U32" s="356"/>
      <c r="V32" s="356"/>
      <c r="W32" s="356"/>
      <c r="X32" s="356"/>
      <c r="Y32" s="357"/>
      <c r="Z32" s="358">
        <v>16.7</v>
      </c>
      <c r="AA32" s="358"/>
      <c r="AB32" s="358"/>
      <c r="AC32" s="358"/>
      <c r="AD32" s="359" t="s">
        <v>66</v>
      </c>
      <c r="AE32" s="359"/>
      <c r="AF32" s="359"/>
      <c r="AG32" s="359"/>
      <c r="AH32" s="359"/>
      <c r="AI32" s="359"/>
      <c r="AJ32" s="359"/>
      <c r="AK32" s="359"/>
      <c r="AL32" s="364" t="s">
        <v>66</v>
      </c>
      <c r="AM32" s="365"/>
      <c r="AN32" s="365"/>
      <c r="AO32" s="366"/>
      <c r="AP32" s="407"/>
      <c r="AQ32" s="408"/>
      <c r="AR32" s="408"/>
      <c r="AS32" s="408"/>
      <c r="AT32" s="409"/>
      <c r="AU32" s="336" t="s">
        <v>249</v>
      </c>
      <c r="AX32" s="361" t="s">
        <v>250</v>
      </c>
      <c r="AY32" s="362"/>
      <c r="AZ32" s="362"/>
      <c r="BA32" s="362"/>
      <c r="BB32" s="362"/>
      <c r="BC32" s="362"/>
      <c r="BD32" s="362"/>
      <c r="BE32" s="362"/>
      <c r="BF32" s="363"/>
      <c r="BG32" s="410">
        <v>99.4</v>
      </c>
      <c r="BH32" s="389"/>
      <c r="BI32" s="389"/>
      <c r="BJ32" s="389"/>
      <c r="BK32" s="389"/>
      <c r="BL32" s="389"/>
      <c r="BM32" s="365">
        <v>98.6</v>
      </c>
      <c r="BN32" s="389"/>
      <c r="BO32" s="389"/>
      <c r="BP32" s="389"/>
      <c r="BQ32" s="411"/>
      <c r="BR32" s="410">
        <v>99.6</v>
      </c>
      <c r="BS32" s="389"/>
      <c r="BT32" s="389"/>
      <c r="BU32" s="389"/>
      <c r="BV32" s="389"/>
      <c r="BW32" s="389"/>
      <c r="BX32" s="365">
        <v>98.7</v>
      </c>
      <c r="BY32" s="389"/>
      <c r="BZ32" s="389"/>
      <c r="CA32" s="389"/>
      <c r="CB32" s="411"/>
      <c r="CD32" s="412"/>
      <c r="CE32" s="413"/>
      <c r="CF32" s="361" t="s">
        <v>251</v>
      </c>
      <c r="CG32" s="362"/>
      <c r="CH32" s="362"/>
      <c r="CI32" s="362"/>
      <c r="CJ32" s="362"/>
      <c r="CK32" s="362"/>
      <c r="CL32" s="362"/>
      <c r="CM32" s="362"/>
      <c r="CN32" s="362"/>
      <c r="CO32" s="362"/>
      <c r="CP32" s="362"/>
      <c r="CQ32" s="363"/>
      <c r="CR32" s="355">
        <v>11</v>
      </c>
      <c r="CS32" s="356"/>
      <c r="CT32" s="356"/>
      <c r="CU32" s="356"/>
      <c r="CV32" s="356"/>
      <c r="CW32" s="356"/>
      <c r="CX32" s="356"/>
      <c r="CY32" s="357"/>
      <c r="CZ32" s="364">
        <v>0</v>
      </c>
      <c r="DA32" s="391"/>
      <c r="DB32" s="391"/>
      <c r="DC32" s="392"/>
      <c r="DD32" s="368">
        <v>11</v>
      </c>
      <c r="DE32" s="356"/>
      <c r="DF32" s="356"/>
      <c r="DG32" s="356"/>
      <c r="DH32" s="356"/>
      <c r="DI32" s="356"/>
      <c r="DJ32" s="356"/>
      <c r="DK32" s="357"/>
      <c r="DL32" s="368">
        <v>11</v>
      </c>
      <c r="DM32" s="356"/>
      <c r="DN32" s="356"/>
      <c r="DO32" s="356"/>
      <c r="DP32" s="356"/>
      <c r="DQ32" s="356"/>
      <c r="DR32" s="356"/>
      <c r="DS32" s="356"/>
      <c r="DT32" s="356"/>
      <c r="DU32" s="356"/>
      <c r="DV32" s="357"/>
      <c r="DW32" s="364">
        <v>0</v>
      </c>
      <c r="DX32" s="391"/>
      <c r="DY32" s="391"/>
      <c r="DZ32" s="391"/>
      <c r="EA32" s="391"/>
      <c r="EB32" s="391"/>
      <c r="EC32" s="393"/>
    </row>
    <row r="33" spans="2:133" ht="11.25" customHeight="1" x14ac:dyDescent="0.2">
      <c r="B33" s="382" t="s">
        <v>252</v>
      </c>
      <c r="C33" s="383"/>
      <c r="D33" s="383"/>
      <c r="E33" s="383"/>
      <c r="F33" s="383"/>
      <c r="G33" s="383"/>
      <c r="H33" s="383"/>
      <c r="I33" s="383"/>
      <c r="J33" s="383"/>
      <c r="K33" s="383"/>
      <c r="L33" s="383"/>
      <c r="M33" s="383"/>
      <c r="N33" s="383"/>
      <c r="O33" s="383"/>
      <c r="P33" s="383"/>
      <c r="Q33" s="384"/>
      <c r="R33" s="355" t="s">
        <v>66</v>
      </c>
      <c r="S33" s="356"/>
      <c r="T33" s="356"/>
      <c r="U33" s="356"/>
      <c r="V33" s="356"/>
      <c r="W33" s="356"/>
      <c r="X33" s="356"/>
      <c r="Y33" s="357"/>
      <c r="Z33" s="358" t="s">
        <v>66</v>
      </c>
      <c r="AA33" s="358"/>
      <c r="AB33" s="358"/>
      <c r="AC33" s="358"/>
      <c r="AD33" s="359" t="s">
        <v>66</v>
      </c>
      <c r="AE33" s="359"/>
      <c r="AF33" s="359"/>
      <c r="AG33" s="359"/>
      <c r="AH33" s="359"/>
      <c r="AI33" s="359"/>
      <c r="AJ33" s="359"/>
      <c r="AK33" s="359"/>
      <c r="AL33" s="364" t="s">
        <v>66</v>
      </c>
      <c r="AM33" s="365"/>
      <c r="AN33" s="365"/>
      <c r="AO33" s="366"/>
      <c r="AP33" s="414"/>
      <c r="AQ33" s="415"/>
      <c r="AR33" s="415"/>
      <c r="AS33" s="415"/>
      <c r="AT33" s="416"/>
      <c r="AU33" s="417"/>
      <c r="AV33" s="417"/>
      <c r="AW33" s="417"/>
      <c r="AX33" s="373" t="s">
        <v>253</v>
      </c>
      <c r="AY33" s="374"/>
      <c r="AZ33" s="374"/>
      <c r="BA33" s="374"/>
      <c r="BB33" s="374"/>
      <c r="BC33" s="374"/>
      <c r="BD33" s="374"/>
      <c r="BE33" s="374"/>
      <c r="BF33" s="375"/>
      <c r="BG33" s="418">
        <v>99.3</v>
      </c>
      <c r="BH33" s="419"/>
      <c r="BI33" s="419"/>
      <c r="BJ33" s="419"/>
      <c r="BK33" s="419"/>
      <c r="BL33" s="419"/>
      <c r="BM33" s="420">
        <v>97.8</v>
      </c>
      <c r="BN33" s="419"/>
      <c r="BO33" s="419"/>
      <c r="BP33" s="419"/>
      <c r="BQ33" s="421"/>
      <c r="BR33" s="418">
        <v>98.8</v>
      </c>
      <c r="BS33" s="419"/>
      <c r="BT33" s="419"/>
      <c r="BU33" s="419"/>
      <c r="BV33" s="419"/>
      <c r="BW33" s="419"/>
      <c r="BX33" s="420">
        <v>97.2</v>
      </c>
      <c r="BY33" s="419"/>
      <c r="BZ33" s="419"/>
      <c r="CA33" s="419"/>
      <c r="CB33" s="421"/>
      <c r="CD33" s="361" t="s">
        <v>254</v>
      </c>
      <c r="CE33" s="362"/>
      <c r="CF33" s="362"/>
      <c r="CG33" s="362"/>
      <c r="CH33" s="362"/>
      <c r="CI33" s="362"/>
      <c r="CJ33" s="362"/>
      <c r="CK33" s="362"/>
      <c r="CL33" s="362"/>
      <c r="CM33" s="362"/>
      <c r="CN33" s="362"/>
      <c r="CO33" s="362"/>
      <c r="CP33" s="362"/>
      <c r="CQ33" s="363"/>
      <c r="CR33" s="355">
        <v>12442475</v>
      </c>
      <c r="CS33" s="389"/>
      <c r="CT33" s="389"/>
      <c r="CU33" s="389"/>
      <c r="CV33" s="389"/>
      <c r="CW33" s="389"/>
      <c r="CX33" s="389"/>
      <c r="CY33" s="390"/>
      <c r="CZ33" s="364">
        <v>38.4</v>
      </c>
      <c r="DA33" s="391"/>
      <c r="DB33" s="391"/>
      <c r="DC33" s="392"/>
      <c r="DD33" s="368">
        <v>9615389</v>
      </c>
      <c r="DE33" s="389"/>
      <c r="DF33" s="389"/>
      <c r="DG33" s="389"/>
      <c r="DH33" s="389"/>
      <c r="DI33" s="389"/>
      <c r="DJ33" s="389"/>
      <c r="DK33" s="390"/>
      <c r="DL33" s="368">
        <v>5118961</v>
      </c>
      <c r="DM33" s="389"/>
      <c r="DN33" s="389"/>
      <c r="DO33" s="389"/>
      <c r="DP33" s="389"/>
      <c r="DQ33" s="389"/>
      <c r="DR33" s="389"/>
      <c r="DS33" s="389"/>
      <c r="DT33" s="389"/>
      <c r="DU33" s="389"/>
      <c r="DV33" s="390"/>
      <c r="DW33" s="364">
        <v>30.8</v>
      </c>
      <c r="DX33" s="391"/>
      <c r="DY33" s="391"/>
      <c r="DZ33" s="391"/>
      <c r="EA33" s="391"/>
      <c r="EB33" s="391"/>
      <c r="EC33" s="393"/>
    </row>
    <row r="34" spans="2:133" ht="11.25" customHeight="1" x14ac:dyDescent="0.2">
      <c r="B34" s="361" t="s">
        <v>255</v>
      </c>
      <c r="C34" s="362"/>
      <c r="D34" s="362"/>
      <c r="E34" s="362"/>
      <c r="F34" s="362"/>
      <c r="G34" s="362"/>
      <c r="H34" s="362"/>
      <c r="I34" s="362"/>
      <c r="J34" s="362"/>
      <c r="K34" s="362"/>
      <c r="L34" s="362"/>
      <c r="M34" s="362"/>
      <c r="N34" s="362"/>
      <c r="O34" s="362"/>
      <c r="P34" s="362"/>
      <c r="Q34" s="363"/>
      <c r="R34" s="355">
        <v>1976916</v>
      </c>
      <c r="S34" s="356"/>
      <c r="T34" s="356"/>
      <c r="U34" s="356"/>
      <c r="V34" s="356"/>
      <c r="W34" s="356"/>
      <c r="X34" s="356"/>
      <c r="Y34" s="357"/>
      <c r="Z34" s="358">
        <v>5.8</v>
      </c>
      <c r="AA34" s="358"/>
      <c r="AB34" s="358"/>
      <c r="AC34" s="358"/>
      <c r="AD34" s="359" t="s">
        <v>66</v>
      </c>
      <c r="AE34" s="359"/>
      <c r="AF34" s="359"/>
      <c r="AG34" s="359"/>
      <c r="AH34" s="359"/>
      <c r="AI34" s="359"/>
      <c r="AJ34" s="359"/>
      <c r="AK34" s="359"/>
      <c r="AL34" s="364" t="s">
        <v>66</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256</v>
      </c>
      <c r="CE34" s="362"/>
      <c r="CF34" s="362"/>
      <c r="CG34" s="362"/>
      <c r="CH34" s="362"/>
      <c r="CI34" s="362"/>
      <c r="CJ34" s="362"/>
      <c r="CK34" s="362"/>
      <c r="CL34" s="362"/>
      <c r="CM34" s="362"/>
      <c r="CN34" s="362"/>
      <c r="CO34" s="362"/>
      <c r="CP34" s="362"/>
      <c r="CQ34" s="363"/>
      <c r="CR34" s="355">
        <v>3679081</v>
      </c>
      <c r="CS34" s="356"/>
      <c r="CT34" s="356"/>
      <c r="CU34" s="356"/>
      <c r="CV34" s="356"/>
      <c r="CW34" s="356"/>
      <c r="CX34" s="356"/>
      <c r="CY34" s="357"/>
      <c r="CZ34" s="364">
        <v>11.3</v>
      </c>
      <c r="DA34" s="391"/>
      <c r="DB34" s="391"/>
      <c r="DC34" s="392"/>
      <c r="DD34" s="368">
        <v>2542655</v>
      </c>
      <c r="DE34" s="356"/>
      <c r="DF34" s="356"/>
      <c r="DG34" s="356"/>
      <c r="DH34" s="356"/>
      <c r="DI34" s="356"/>
      <c r="DJ34" s="356"/>
      <c r="DK34" s="357"/>
      <c r="DL34" s="368">
        <v>1765936</v>
      </c>
      <c r="DM34" s="356"/>
      <c r="DN34" s="356"/>
      <c r="DO34" s="356"/>
      <c r="DP34" s="356"/>
      <c r="DQ34" s="356"/>
      <c r="DR34" s="356"/>
      <c r="DS34" s="356"/>
      <c r="DT34" s="356"/>
      <c r="DU34" s="356"/>
      <c r="DV34" s="357"/>
      <c r="DW34" s="364">
        <v>10.6</v>
      </c>
      <c r="DX34" s="391"/>
      <c r="DY34" s="391"/>
      <c r="DZ34" s="391"/>
      <c r="EA34" s="391"/>
      <c r="EB34" s="391"/>
      <c r="EC34" s="393"/>
    </row>
    <row r="35" spans="2:133" ht="11.25" customHeight="1" x14ac:dyDescent="0.2">
      <c r="B35" s="361" t="s">
        <v>257</v>
      </c>
      <c r="C35" s="362"/>
      <c r="D35" s="362"/>
      <c r="E35" s="362"/>
      <c r="F35" s="362"/>
      <c r="G35" s="362"/>
      <c r="H35" s="362"/>
      <c r="I35" s="362"/>
      <c r="J35" s="362"/>
      <c r="K35" s="362"/>
      <c r="L35" s="362"/>
      <c r="M35" s="362"/>
      <c r="N35" s="362"/>
      <c r="O35" s="362"/>
      <c r="P35" s="362"/>
      <c r="Q35" s="363"/>
      <c r="R35" s="355">
        <v>195084</v>
      </c>
      <c r="S35" s="356"/>
      <c r="T35" s="356"/>
      <c r="U35" s="356"/>
      <c r="V35" s="356"/>
      <c r="W35" s="356"/>
      <c r="X35" s="356"/>
      <c r="Y35" s="357"/>
      <c r="Z35" s="358">
        <v>0.6</v>
      </c>
      <c r="AA35" s="358"/>
      <c r="AB35" s="358"/>
      <c r="AC35" s="358"/>
      <c r="AD35" s="359">
        <v>14007</v>
      </c>
      <c r="AE35" s="359"/>
      <c r="AF35" s="359"/>
      <c r="AG35" s="359"/>
      <c r="AH35" s="359"/>
      <c r="AI35" s="359"/>
      <c r="AJ35" s="359"/>
      <c r="AK35" s="359"/>
      <c r="AL35" s="364">
        <v>0.1</v>
      </c>
      <c r="AM35" s="365"/>
      <c r="AN35" s="365"/>
      <c r="AO35" s="366"/>
      <c r="AP35" s="424"/>
      <c r="AQ35" s="340" t="s">
        <v>258</v>
      </c>
      <c r="AR35" s="341"/>
      <c r="AS35" s="341"/>
      <c r="AT35" s="341"/>
      <c r="AU35" s="341"/>
      <c r="AV35" s="341"/>
      <c r="AW35" s="341"/>
      <c r="AX35" s="341"/>
      <c r="AY35" s="341"/>
      <c r="AZ35" s="341"/>
      <c r="BA35" s="341"/>
      <c r="BB35" s="341"/>
      <c r="BC35" s="341"/>
      <c r="BD35" s="341"/>
      <c r="BE35" s="341"/>
      <c r="BF35" s="342"/>
      <c r="BG35" s="340" t="s">
        <v>259</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260</v>
      </c>
      <c r="CE35" s="362"/>
      <c r="CF35" s="362"/>
      <c r="CG35" s="362"/>
      <c r="CH35" s="362"/>
      <c r="CI35" s="362"/>
      <c r="CJ35" s="362"/>
      <c r="CK35" s="362"/>
      <c r="CL35" s="362"/>
      <c r="CM35" s="362"/>
      <c r="CN35" s="362"/>
      <c r="CO35" s="362"/>
      <c r="CP35" s="362"/>
      <c r="CQ35" s="363"/>
      <c r="CR35" s="355">
        <v>133415</v>
      </c>
      <c r="CS35" s="389"/>
      <c r="CT35" s="389"/>
      <c r="CU35" s="389"/>
      <c r="CV35" s="389"/>
      <c r="CW35" s="389"/>
      <c r="CX35" s="389"/>
      <c r="CY35" s="390"/>
      <c r="CZ35" s="364">
        <v>0.4</v>
      </c>
      <c r="DA35" s="391"/>
      <c r="DB35" s="391"/>
      <c r="DC35" s="392"/>
      <c r="DD35" s="368">
        <v>78173</v>
      </c>
      <c r="DE35" s="389"/>
      <c r="DF35" s="389"/>
      <c r="DG35" s="389"/>
      <c r="DH35" s="389"/>
      <c r="DI35" s="389"/>
      <c r="DJ35" s="389"/>
      <c r="DK35" s="390"/>
      <c r="DL35" s="368">
        <v>3573</v>
      </c>
      <c r="DM35" s="389"/>
      <c r="DN35" s="389"/>
      <c r="DO35" s="389"/>
      <c r="DP35" s="389"/>
      <c r="DQ35" s="389"/>
      <c r="DR35" s="389"/>
      <c r="DS35" s="389"/>
      <c r="DT35" s="389"/>
      <c r="DU35" s="389"/>
      <c r="DV35" s="390"/>
      <c r="DW35" s="364">
        <v>0</v>
      </c>
      <c r="DX35" s="391"/>
      <c r="DY35" s="391"/>
      <c r="DZ35" s="391"/>
      <c r="EA35" s="391"/>
      <c r="EB35" s="391"/>
      <c r="EC35" s="393"/>
    </row>
    <row r="36" spans="2:133" ht="11.25" customHeight="1" x14ac:dyDescent="0.2">
      <c r="B36" s="361" t="s">
        <v>261</v>
      </c>
      <c r="C36" s="362"/>
      <c r="D36" s="362"/>
      <c r="E36" s="362"/>
      <c r="F36" s="362"/>
      <c r="G36" s="362"/>
      <c r="H36" s="362"/>
      <c r="I36" s="362"/>
      <c r="J36" s="362"/>
      <c r="K36" s="362"/>
      <c r="L36" s="362"/>
      <c r="M36" s="362"/>
      <c r="N36" s="362"/>
      <c r="O36" s="362"/>
      <c r="P36" s="362"/>
      <c r="Q36" s="363"/>
      <c r="R36" s="355">
        <v>322986</v>
      </c>
      <c r="S36" s="356"/>
      <c r="T36" s="356"/>
      <c r="U36" s="356"/>
      <c r="V36" s="356"/>
      <c r="W36" s="356"/>
      <c r="X36" s="356"/>
      <c r="Y36" s="357"/>
      <c r="Z36" s="358">
        <v>0.9</v>
      </c>
      <c r="AA36" s="358"/>
      <c r="AB36" s="358"/>
      <c r="AC36" s="358"/>
      <c r="AD36" s="359" t="s">
        <v>66</v>
      </c>
      <c r="AE36" s="359"/>
      <c r="AF36" s="359"/>
      <c r="AG36" s="359"/>
      <c r="AH36" s="359"/>
      <c r="AI36" s="359"/>
      <c r="AJ36" s="359"/>
      <c r="AK36" s="359"/>
      <c r="AL36" s="364" t="s">
        <v>66</v>
      </c>
      <c r="AM36" s="365"/>
      <c r="AN36" s="365"/>
      <c r="AO36" s="366"/>
      <c r="AP36" s="424"/>
      <c r="AQ36" s="425" t="s">
        <v>262</v>
      </c>
      <c r="AR36" s="426"/>
      <c r="AS36" s="426"/>
      <c r="AT36" s="426"/>
      <c r="AU36" s="426"/>
      <c r="AV36" s="426"/>
      <c r="AW36" s="426"/>
      <c r="AX36" s="426"/>
      <c r="AY36" s="427"/>
      <c r="AZ36" s="347">
        <v>4028794</v>
      </c>
      <c r="BA36" s="348"/>
      <c r="BB36" s="348"/>
      <c r="BC36" s="348"/>
      <c r="BD36" s="348"/>
      <c r="BE36" s="348"/>
      <c r="BF36" s="428"/>
      <c r="BG36" s="344" t="s">
        <v>263</v>
      </c>
      <c r="BH36" s="345"/>
      <c r="BI36" s="345"/>
      <c r="BJ36" s="345"/>
      <c r="BK36" s="345"/>
      <c r="BL36" s="345"/>
      <c r="BM36" s="345"/>
      <c r="BN36" s="345"/>
      <c r="BO36" s="345"/>
      <c r="BP36" s="345"/>
      <c r="BQ36" s="345"/>
      <c r="BR36" s="345"/>
      <c r="BS36" s="345"/>
      <c r="BT36" s="345"/>
      <c r="BU36" s="346"/>
      <c r="BV36" s="347">
        <v>62826</v>
      </c>
      <c r="BW36" s="348"/>
      <c r="BX36" s="348"/>
      <c r="BY36" s="348"/>
      <c r="BZ36" s="348"/>
      <c r="CA36" s="348"/>
      <c r="CB36" s="428"/>
      <c r="CD36" s="361" t="s">
        <v>264</v>
      </c>
      <c r="CE36" s="362"/>
      <c r="CF36" s="362"/>
      <c r="CG36" s="362"/>
      <c r="CH36" s="362"/>
      <c r="CI36" s="362"/>
      <c r="CJ36" s="362"/>
      <c r="CK36" s="362"/>
      <c r="CL36" s="362"/>
      <c r="CM36" s="362"/>
      <c r="CN36" s="362"/>
      <c r="CO36" s="362"/>
      <c r="CP36" s="362"/>
      <c r="CQ36" s="363"/>
      <c r="CR36" s="355">
        <v>3991478</v>
      </c>
      <c r="CS36" s="356"/>
      <c r="CT36" s="356"/>
      <c r="CU36" s="356"/>
      <c r="CV36" s="356"/>
      <c r="CW36" s="356"/>
      <c r="CX36" s="356"/>
      <c r="CY36" s="357"/>
      <c r="CZ36" s="364">
        <v>12.3</v>
      </c>
      <c r="DA36" s="391"/>
      <c r="DB36" s="391"/>
      <c r="DC36" s="392"/>
      <c r="DD36" s="368">
        <v>2925062</v>
      </c>
      <c r="DE36" s="356"/>
      <c r="DF36" s="356"/>
      <c r="DG36" s="356"/>
      <c r="DH36" s="356"/>
      <c r="DI36" s="356"/>
      <c r="DJ36" s="356"/>
      <c r="DK36" s="357"/>
      <c r="DL36" s="368">
        <v>1584293</v>
      </c>
      <c r="DM36" s="356"/>
      <c r="DN36" s="356"/>
      <c r="DO36" s="356"/>
      <c r="DP36" s="356"/>
      <c r="DQ36" s="356"/>
      <c r="DR36" s="356"/>
      <c r="DS36" s="356"/>
      <c r="DT36" s="356"/>
      <c r="DU36" s="356"/>
      <c r="DV36" s="357"/>
      <c r="DW36" s="364">
        <v>9.5</v>
      </c>
      <c r="DX36" s="391"/>
      <c r="DY36" s="391"/>
      <c r="DZ36" s="391"/>
      <c r="EA36" s="391"/>
      <c r="EB36" s="391"/>
      <c r="EC36" s="393"/>
    </row>
    <row r="37" spans="2:133" ht="11.25" customHeight="1" x14ac:dyDescent="0.2">
      <c r="B37" s="361" t="s">
        <v>265</v>
      </c>
      <c r="C37" s="362"/>
      <c r="D37" s="362"/>
      <c r="E37" s="362"/>
      <c r="F37" s="362"/>
      <c r="G37" s="362"/>
      <c r="H37" s="362"/>
      <c r="I37" s="362"/>
      <c r="J37" s="362"/>
      <c r="K37" s="362"/>
      <c r="L37" s="362"/>
      <c r="M37" s="362"/>
      <c r="N37" s="362"/>
      <c r="O37" s="362"/>
      <c r="P37" s="362"/>
      <c r="Q37" s="363"/>
      <c r="R37" s="355">
        <v>2051854</v>
      </c>
      <c r="S37" s="356"/>
      <c r="T37" s="356"/>
      <c r="U37" s="356"/>
      <c r="V37" s="356"/>
      <c r="W37" s="356"/>
      <c r="X37" s="356"/>
      <c r="Y37" s="357"/>
      <c r="Z37" s="358">
        <v>6</v>
      </c>
      <c r="AA37" s="358"/>
      <c r="AB37" s="358"/>
      <c r="AC37" s="358"/>
      <c r="AD37" s="359" t="s">
        <v>66</v>
      </c>
      <c r="AE37" s="359"/>
      <c r="AF37" s="359"/>
      <c r="AG37" s="359"/>
      <c r="AH37" s="359"/>
      <c r="AI37" s="359"/>
      <c r="AJ37" s="359"/>
      <c r="AK37" s="359"/>
      <c r="AL37" s="364" t="s">
        <v>66</v>
      </c>
      <c r="AM37" s="365"/>
      <c r="AN37" s="365"/>
      <c r="AO37" s="366"/>
      <c r="AQ37" s="429" t="s">
        <v>266</v>
      </c>
      <c r="AR37" s="430"/>
      <c r="AS37" s="430"/>
      <c r="AT37" s="430"/>
      <c r="AU37" s="430"/>
      <c r="AV37" s="430"/>
      <c r="AW37" s="430"/>
      <c r="AX37" s="430"/>
      <c r="AY37" s="431"/>
      <c r="AZ37" s="355">
        <v>970036</v>
      </c>
      <c r="BA37" s="356"/>
      <c r="BB37" s="356"/>
      <c r="BC37" s="356"/>
      <c r="BD37" s="389"/>
      <c r="BE37" s="389"/>
      <c r="BF37" s="411"/>
      <c r="BG37" s="361" t="s">
        <v>267</v>
      </c>
      <c r="BH37" s="362"/>
      <c r="BI37" s="362"/>
      <c r="BJ37" s="362"/>
      <c r="BK37" s="362"/>
      <c r="BL37" s="362"/>
      <c r="BM37" s="362"/>
      <c r="BN37" s="362"/>
      <c r="BO37" s="362"/>
      <c r="BP37" s="362"/>
      <c r="BQ37" s="362"/>
      <c r="BR37" s="362"/>
      <c r="BS37" s="362"/>
      <c r="BT37" s="362"/>
      <c r="BU37" s="363"/>
      <c r="BV37" s="355">
        <v>-90724</v>
      </c>
      <c r="BW37" s="356"/>
      <c r="BX37" s="356"/>
      <c r="BY37" s="356"/>
      <c r="BZ37" s="356"/>
      <c r="CA37" s="356"/>
      <c r="CB37" s="369"/>
      <c r="CD37" s="361" t="s">
        <v>268</v>
      </c>
      <c r="CE37" s="362"/>
      <c r="CF37" s="362"/>
      <c r="CG37" s="362"/>
      <c r="CH37" s="362"/>
      <c r="CI37" s="362"/>
      <c r="CJ37" s="362"/>
      <c r="CK37" s="362"/>
      <c r="CL37" s="362"/>
      <c r="CM37" s="362"/>
      <c r="CN37" s="362"/>
      <c r="CO37" s="362"/>
      <c r="CP37" s="362"/>
      <c r="CQ37" s="363"/>
      <c r="CR37" s="355">
        <v>219211</v>
      </c>
      <c r="CS37" s="389"/>
      <c r="CT37" s="389"/>
      <c r="CU37" s="389"/>
      <c r="CV37" s="389"/>
      <c r="CW37" s="389"/>
      <c r="CX37" s="389"/>
      <c r="CY37" s="390"/>
      <c r="CZ37" s="364">
        <v>0.7</v>
      </c>
      <c r="DA37" s="391"/>
      <c r="DB37" s="391"/>
      <c r="DC37" s="392"/>
      <c r="DD37" s="368">
        <v>203511</v>
      </c>
      <c r="DE37" s="389"/>
      <c r="DF37" s="389"/>
      <c r="DG37" s="389"/>
      <c r="DH37" s="389"/>
      <c r="DI37" s="389"/>
      <c r="DJ37" s="389"/>
      <c r="DK37" s="390"/>
      <c r="DL37" s="368">
        <v>202815</v>
      </c>
      <c r="DM37" s="389"/>
      <c r="DN37" s="389"/>
      <c r="DO37" s="389"/>
      <c r="DP37" s="389"/>
      <c r="DQ37" s="389"/>
      <c r="DR37" s="389"/>
      <c r="DS37" s="389"/>
      <c r="DT37" s="389"/>
      <c r="DU37" s="389"/>
      <c r="DV37" s="390"/>
      <c r="DW37" s="364">
        <v>1.2</v>
      </c>
      <c r="DX37" s="391"/>
      <c r="DY37" s="391"/>
      <c r="DZ37" s="391"/>
      <c r="EA37" s="391"/>
      <c r="EB37" s="391"/>
      <c r="EC37" s="393"/>
    </row>
    <row r="38" spans="2:133" ht="11.25" customHeight="1" x14ac:dyDescent="0.2">
      <c r="B38" s="361" t="s">
        <v>269</v>
      </c>
      <c r="C38" s="362"/>
      <c r="D38" s="362"/>
      <c r="E38" s="362"/>
      <c r="F38" s="362"/>
      <c r="G38" s="362"/>
      <c r="H38" s="362"/>
      <c r="I38" s="362"/>
      <c r="J38" s="362"/>
      <c r="K38" s="362"/>
      <c r="L38" s="362"/>
      <c r="M38" s="362"/>
      <c r="N38" s="362"/>
      <c r="O38" s="362"/>
      <c r="P38" s="362"/>
      <c r="Q38" s="363"/>
      <c r="R38" s="355">
        <v>1464484</v>
      </c>
      <c r="S38" s="356"/>
      <c r="T38" s="356"/>
      <c r="U38" s="356"/>
      <c r="V38" s="356"/>
      <c r="W38" s="356"/>
      <c r="X38" s="356"/>
      <c r="Y38" s="357"/>
      <c r="Z38" s="358">
        <v>4.3</v>
      </c>
      <c r="AA38" s="358"/>
      <c r="AB38" s="358"/>
      <c r="AC38" s="358"/>
      <c r="AD38" s="359" t="s">
        <v>66</v>
      </c>
      <c r="AE38" s="359"/>
      <c r="AF38" s="359"/>
      <c r="AG38" s="359"/>
      <c r="AH38" s="359"/>
      <c r="AI38" s="359"/>
      <c r="AJ38" s="359"/>
      <c r="AK38" s="359"/>
      <c r="AL38" s="364" t="s">
        <v>66</v>
      </c>
      <c r="AM38" s="365"/>
      <c r="AN38" s="365"/>
      <c r="AO38" s="366"/>
      <c r="AQ38" s="429" t="s">
        <v>270</v>
      </c>
      <c r="AR38" s="430"/>
      <c r="AS38" s="430"/>
      <c r="AT38" s="430"/>
      <c r="AU38" s="430"/>
      <c r="AV38" s="430"/>
      <c r="AW38" s="430"/>
      <c r="AX38" s="430"/>
      <c r="AY38" s="431"/>
      <c r="AZ38" s="355">
        <v>545651</v>
      </c>
      <c r="BA38" s="356"/>
      <c r="BB38" s="356"/>
      <c r="BC38" s="356"/>
      <c r="BD38" s="389"/>
      <c r="BE38" s="389"/>
      <c r="BF38" s="411"/>
      <c r="BG38" s="361" t="s">
        <v>271</v>
      </c>
      <c r="BH38" s="362"/>
      <c r="BI38" s="362"/>
      <c r="BJ38" s="362"/>
      <c r="BK38" s="362"/>
      <c r="BL38" s="362"/>
      <c r="BM38" s="362"/>
      <c r="BN38" s="362"/>
      <c r="BO38" s="362"/>
      <c r="BP38" s="362"/>
      <c r="BQ38" s="362"/>
      <c r="BR38" s="362"/>
      <c r="BS38" s="362"/>
      <c r="BT38" s="362"/>
      <c r="BU38" s="363"/>
      <c r="BV38" s="355">
        <v>6026</v>
      </c>
      <c r="BW38" s="356"/>
      <c r="BX38" s="356"/>
      <c r="BY38" s="356"/>
      <c r="BZ38" s="356"/>
      <c r="CA38" s="356"/>
      <c r="CB38" s="369"/>
      <c r="CD38" s="361" t="s">
        <v>272</v>
      </c>
      <c r="CE38" s="362"/>
      <c r="CF38" s="362"/>
      <c r="CG38" s="362"/>
      <c r="CH38" s="362"/>
      <c r="CI38" s="362"/>
      <c r="CJ38" s="362"/>
      <c r="CK38" s="362"/>
      <c r="CL38" s="362"/>
      <c r="CM38" s="362"/>
      <c r="CN38" s="362"/>
      <c r="CO38" s="362"/>
      <c r="CP38" s="362"/>
      <c r="CQ38" s="363"/>
      <c r="CR38" s="355">
        <v>2484667</v>
      </c>
      <c r="CS38" s="356"/>
      <c r="CT38" s="356"/>
      <c r="CU38" s="356"/>
      <c r="CV38" s="356"/>
      <c r="CW38" s="356"/>
      <c r="CX38" s="356"/>
      <c r="CY38" s="357"/>
      <c r="CZ38" s="364">
        <v>7.7</v>
      </c>
      <c r="DA38" s="391"/>
      <c r="DB38" s="391"/>
      <c r="DC38" s="392"/>
      <c r="DD38" s="368">
        <v>2035573</v>
      </c>
      <c r="DE38" s="356"/>
      <c r="DF38" s="356"/>
      <c r="DG38" s="356"/>
      <c r="DH38" s="356"/>
      <c r="DI38" s="356"/>
      <c r="DJ38" s="356"/>
      <c r="DK38" s="357"/>
      <c r="DL38" s="368">
        <v>1765159</v>
      </c>
      <c r="DM38" s="356"/>
      <c r="DN38" s="356"/>
      <c r="DO38" s="356"/>
      <c r="DP38" s="356"/>
      <c r="DQ38" s="356"/>
      <c r="DR38" s="356"/>
      <c r="DS38" s="356"/>
      <c r="DT38" s="356"/>
      <c r="DU38" s="356"/>
      <c r="DV38" s="357"/>
      <c r="DW38" s="364">
        <v>10.6</v>
      </c>
      <c r="DX38" s="391"/>
      <c r="DY38" s="391"/>
      <c r="DZ38" s="391"/>
      <c r="EA38" s="391"/>
      <c r="EB38" s="391"/>
      <c r="EC38" s="393"/>
    </row>
    <row r="39" spans="2:133" ht="11.25" customHeight="1" x14ac:dyDescent="0.2">
      <c r="B39" s="361" t="s">
        <v>273</v>
      </c>
      <c r="C39" s="362"/>
      <c r="D39" s="362"/>
      <c r="E39" s="362"/>
      <c r="F39" s="362"/>
      <c r="G39" s="362"/>
      <c r="H39" s="362"/>
      <c r="I39" s="362"/>
      <c r="J39" s="362"/>
      <c r="K39" s="362"/>
      <c r="L39" s="362"/>
      <c r="M39" s="362"/>
      <c r="N39" s="362"/>
      <c r="O39" s="362"/>
      <c r="P39" s="362"/>
      <c r="Q39" s="363"/>
      <c r="R39" s="355">
        <v>687446</v>
      </c>
      <c r="S39" s="356"/>
      <c r="T39" s="356"/>
      <c r="U39" s="356"/>
      <c r="V39" s="356"/>
      <c r="W39" s="356"/>
      <c r="X39" s="356"/>
      <c r="Y39" s="357"/>
      <c r="Z39" s="358">
        <v>2</v>
      </c>
      <c r="AA39" s="358"/>
      <c r="AB39" s="358"/>
      <c r="AC39" s="358"/>
      <c r="AD39" s="359">
        <v>18783</v>
      </c>
      <c r="AE39" s="359"/>
      <c r="AF39" s="359"/>
      <c r="AG39" s="359"/>
      <c r="AH39" s="359"/>
      <c r="AI39" s="359"/>
      <c r="AJ39" s="359"/>
      <c r="AK39" s="359"/>
      <c r="AL39" s="364">
        <v>0.1</v>
      </c>
      <c r="AM39" s="365"/>
      <c r="AN39" s="365"/>
      <c r="AO39" s="366"/>
      <c r="AQ39" s="429" t="s">
        <v>274</v>
      </c>
      <c r="AR39" s="430"/>
      <c r="AS39" s="430"/>
      <c r="AT39" s="430"/>
      <c r="AU39" s="430"/>
      <c r="AV39" s="430"/>
      <c r="AW39" s="430"/>
      <c r="AX39" s="430"/>
      <c r="AY39" s="431"/>
      <c r="AZ39" s="355">
        <v>95887</v>
      </c>
      <c r="BA39" s="356"/>
      <c r="BB39" s="356"/>
      <c r="BC39" s="356"/>
      <c r="BD39" s="389"/>
      <c r="BE39" s="389"/>
      <c r="BF39" s="411"/>
      <c r="BG39" s="361" t="s">
        <v>275</v>
      </c>
      <c r="BH39" s="362"/>
      <c r="BI39" s="362"/>
      <c r="BJ39" s="362"/>
      <c r="BK39" s="362"/>
      <c r="BL39" s="362"/>
      <c r="BM39" s="362"/>
      <c r="BN39" s="362"/>
      <c r="BO39" s="362"/>
      <c r="BP39" s="362"/>
      <c r="BQ39" s="362"/>
      <c r="BR39" s="362"/>
      <c r="BS39" s="362"/>
      <c r="BT39" s="362"/>
      <c r="BU39" s="363"/>
      <c r="BV39" s="355">
        <v>9273</v>
      </c>
      <c r="BW39" s="356"/>
      <c r="BX39" s="356"/>
      <c r="BY39" s="356"/>
      <c r="BZ39" s="356"/>
      <c r="CA39" s="356"/>
      <c r="CB39" s="369"/>
      <c r="CD39" s="361" t="s">
        <v>276</v>
      </c>
      <c r="CE39" s="362"/>
      <c r="CF39" s="362"/>
      <c r="CG39" s="362"/>
      <c r="CH39" s="362"/>
      <c r="CI39" s="362"/>
      <c r="CJ39" s="362"/>
      <c r="CK39" s="362"/>
      <c r="CL39" s="362"/>
      <c r="CM39" s="362"/>
      <c r="CN39" s="362"/>
      <c r="CO39" s="362"/>
      <c r="CP39" s="362"/>
      <c r="CQ39" s="363"/>
      <c r="CR39" s="355">
        <v>1879999</v>
      </c>
      <c r="CS39" s="389"/>
      <c r="CT39" s="389"/>
      <c r="CU39" s="389"/>
      <c r="CV39" s="389"/>
      <c r="CW39" s="389"/>
      <c r="CX39" s="389"/>
      <c r="CY39" s="390"/>
      <c r="CZ39" s="364">
        <v>5.8</v>
      </c>
      <c r="DA39" s="391"/>
      <c r="DB39" s="391"/>
      <c r="DC39" s="392"/>
      <c r="DD39" s="368">
        <v>1870490</v>
      </c>
      <c r="DE39" s="389"/>
      <c r="DF39" s="389"/>
      <c r="DG39" s="389"/>
      <c r="DH39" s="389"/>
      <c r="DI39" s="389"/>
      <c r="DJ39" s="389"/>
      <c r="DK39" s="390"/>
      <c r="DL39" s="368" t="s">
        <v>66</v>
      </c>
      <c r="DM39" s="389"/>
      <c r="DN39" s="389"/>
      <c r="DO39" s="389"/>
      <c r="DP39" s="389"/>
      <c r="DQ39" s="389"/>
      <c r="DR39" s="389"/>
      <c r="DS39" s="389"/>
      <c r="DT39" s="389"/>
      <c r="DU39" s="389"/>
      <c r="DV39" s="390"/>
      <c r="DW39" s="364" t="s">
        <v>66</v>
      </c>
      <c r="DX39" s="391"/>
      <c r="DY39" s="391"/>
      <c r="DZ39" s="391"/>
      <c r="EA39" s="391"/>
      <c r="EB39" s="391"/>
      <c r="EC39" s="393"/>
    </row>
    <row r="40" spans="2:133" ht="11.25" customHeight="1" x14ac:dyDescent="0.2">
      <c r="B40" s="361" t="s">
        <v>277</v>
      </c>
      <c r="C40" s="362"/>
      <c r="D40" s="362"/>
      <c r="E40" s="362"/>
      <c r="F40" s="362"/>
      <c r="G40" s="362"/>
      <c r="H40" s="362"/>
      <c r="I40" s="362"/>
      <c r="J40" s="362"/>
      <c r="K40" s="362"/>
      <c r="L40" s="362"/>
      <c r="M40" s="362"/>
      <c r="N40" s="362"/>
      <c r="O40" s="362"/>
      <c r="P40" s="362"/>
      <c r="Q40" s="363"/>
      <c r="R40" s="355">
        <v>3877590</v>
      </c>
      <c r="S40" s="356"/>
      <c r="T40" s="356"/>
      <c r="U40" s="356"/>
      <c r="V40" s="356"/>
      <c r="W40" s="356"/>
      <c r="X40" s="356"/>
      <c r="Y40" s="357"/>
      <c r="Z40" s="358">
        <v>11.3</v>
      </c>
      <c r="AA40" s="358"/>
      <c r="AB40" s="358"/>
      <c r="AC40" s="358"/>
      <c r="AD40" s="359" t="s">
        <v>66</v>
      </c>
      <c r="AE40" s="359"/>
      <c r="AF40" s="359"/>
      <c r="AG40" s="359"/>
      <c r="AH40" s="359"/>
      <c r="AI40" s="359"/>
      <c r="AJ40" s="359"/>
      <c r="AK40" s="359"/>
      <c r="AL40" s="364" t="s">
        <v>66</v>
      </c>
      <c r="AM40" s="365"/>
      <c r="AN40" s="365"/>
      <c r="AO40" s="366"/>
      <c r="AQ40" s="429" t="s">
        <v>278</v>
      </c>
      <c r="AR40" s="430"/>
      <c r="AS40" s="430"/>
      <c r="AT40" s="430"/>
      <c r="AU40" s="430"/>
      <c r="AV40" s="430"/>
      <c r="AW40" s="430"/>
      <c r="AX40" s="430"/>
      <c r="AY40" s="431"/>
      <c r="AZ40" s="355">
        <v>93724</v>
      </c>
      <c r="BA40" s="356"/>
      <c r="BB40" s="356"/>
      <c r="BC40" s="356"/>
      <c r="BD40" s="389"/>
      <c r="BE40" s="389"/>
      <c r="BF40" s="411"/>
      <c r="BG40" s="407" t="s">
        <v>279</v>
      </c>
      <c r="BH40" s="408"/>
      <c r="BI40" s="408"/>
      <c r="BJ40" s="408"/>
      <c r="BK40" s="408"/>
      <c r="BL40" s="432"/>
      <c r="BM40" s="362" t="s">
        <v>280</v>
      </c>
      <c r="BN40" s="362"/>
      <c r="BO40" s="362"/>
      <c r="BP40" s="362"/>
      <c r="BQ40" s="362"/>
      <c r="BR40" s="362"/>
      <c r="BS40" s="362"/>
      <c r="BT40" s="362"/>
      <c r="BU40" s="363"/>
      <c r="BV40" s="355">
        <v>88</v>
      </c>
      <c r="BW40" s="356"/>
      <c r="BX40" s="356"/>
      <c r="BY40" s="356"/>
      <c r="BZ40" s="356"/>
      <c r="CA40" s="356"/>
      <c r="CB40" s="369"/>
      <c r="CD40" s="361" t="s">
        <v>281</v>
      </c>
      <c r="CE40" s="362"/>
      <c r="CF40" s="362"/>
      <c r="CG40" s="362"/>
      <c r="CH40" s="362"/>
      <c r="CI40" s="362"/>
      <c r="CJ40" s="362"/>
      <c r="CK40" s="362"/>
      <c r="CL40" s="362"/>
      <c r="CM40" s="362"/>
      <c r="CN40" s="362"/>
      <c r="CO40" s="362"/>
      <c r="CP40" s="362"/>
      <c r="CQ40" s="363"/>
      <c r="CR40" s="355">
        <v>273835</v>
      </c>
      <c r="CS40" s="356"/>
      <c r="CT40" s="356"/>
      <c r="CU40" s="356"/>
      <c r="CV40" s="356"/>
      <c r="CW40" s="356"/>
      <c r="CX40" s="356"/>
      <c r="CY40" s="357"/>
      <c r="CZ40" s="364">
        <v>0.8</v>
      </c>
      <c r="DA40" s="391"/>
      <c r="DB40" s="391"/>
      <c r="DC40" s="392"/>
      <c r="DD40" s="368">
        <v>163436</v>
      </c>
      <c r="DE40" s="356"/>
      <c r="DF40" s="356"/>
      <c r="DG40" s="356"/>
      <c r="DH40" s="356"/>
      <c r="DI40" s="356"/>
      <c r="DJ40" s="356"/>
      <c r="DK40" s="357"/>
      <c r="DL40" s="368" t="s">
        <v>66</v>
      </c>
      <c r="DM40" s="356"/>
      <c r="DN40" s="356"/>
      <c r="DO40" s="356"/>
      <c r="DP40" s="356"/>
      <c r="DQ40" s="356"/>
      <c r="DR40" s="356"/>
      <c r="DS40" s="356"/>
      <c r="DT40" s="356"/>
      <c r="DU40" s="356"/>
      <c r="DV40" s="357"/>
      <c r="DW40" s="364" t="s">
        <v>66</v>
      </c>
      <c r="DX40" s="391"/>
      <c r="DY40" s="391"/>
      <c r="DZ40" s="391"/>
      <c r="EA40" s="391"/>
      <c r="EB40" s="391"/>
      <c r="EC40" s="393"/>
    </row>
    <row r="41" spans="2:133" ht="11.25" customHeight="1" x14ac:dyDescent="0.2">
      <c r="B41" s="361" t="s">
        <v>282</v>
      </c>
      <c r="C41" s="362"/>
      <c r="D41" s="362"/>
      <c r="E41" s="362"/>
      <c r="F41" s="362"/>
      <c r="G41" s="362"/>
      <c r="H41" s="362"/>
      <c r="I41" s="362"/>
      <c r="J41" s="362"/>
      <c r="K41" s="362"/>
      <c r="L41" s="362"/>
      <c r="M41" s="362"/>
      <c r="N41" s="362"/>
      <c r="O41" s="362"/>
      <c r="P41" s="362"/>
      <c r="Q41" s="363"/>
      <c r="R41" s="355" t="s">
        <v>66</v>
      </c>
      <c r="S41" s="356"/>
      <c r="T41" s="356"/>
      <c r="U41" s="356"/>
      <c r="V41" s="356"/>
      <c r="W41" s="356"/>
      <c r="X41" s="356"/>
      <c r="Y41" s="357"/>
      <c r="Z41" s="358" t="s">
        <v>66</v>
      </c>
      <c r="AA41" s="358"/>
      <c r="AB41" s="358"/>
      <c r="AC41" s="358"/>
      <c r="AD41" s="359" t="s">
        <v>66</v>
      </c>
      <c r="AE41" s="359"/>
      <c r="AF41" s="359"/>
      <c r="AG41" s="359"/>
      <c r="AH41" s="359"/>
      <c r="AI41" s="359"/>
      <c r="AJ41" s="359"/>
      <c r="AK41" s="359"/>
      <c r="AL41" s="364" t="s">
        <v>66</v>
      </c>
      <c r="AM41" s="365"/>
      <c r="AN41" s="365"/>
      <c r="AO41" s="366"/>
      <c r="AQ41" s="429" t="s">
        <v>283</v>
      </c>
      <c r="AR41" s="430"/>
      <c r="AS41" s="430"/>
      <c r="AT41" s="430"/>
      <c r="AU41" s="430"/>
      <c r="AV41" s="430"/>
      <c r="AW41" s="430"/>
      <c r="AX41" s="430"/>
      <c r="AY41" s="431"/>
      <c r="AZ41" s="355">
        <v>474849</v>
      </c>
      <c r="BA41" s="356"/>
      <c r="BB41" s="356"/>
      <c r="BC41" s="356"/>
      <c r="BD41" s="389"/>
      <c r="BE41" s="389"/>
      <c r="BF41" s="411"/>
      <c r="BG41" s="407"/>
      <c r="BH41" s="408"/>
      <c r="BI41" s="408"/>
      <c r="BJ41" s="408"/>
      <c r="BK41" s="408"/>
      <c r="BL41" s="432"/>
      <c r="BM41" s="362" t="s">
        <v>284</v>
      </c>
      <c r="BN41" s="362"/>
      <c r="BO41" s="362"/>
      <c r="BP41" s="362"/>
      <c r="BQ41" s="362"/>
      <c r="BR41" s="362"/>
      <c r="BS41" s="362"/>
      <c r="BT41" s="362"/>
      <c r="BU41" s="363"/>
      <c r="BV41" s="355" t="s">
        <v>66</v>
      </c>
      <c r="BW41" s="356"/>
      <c r="BX41" s="356"/>
      <c r="BY41" s="356"/>
      <c r="BZ41" s="356"/>
      <c r="CA41" s="356"/>
      <c r="CB41" s="369"/>
      <c r="CD41" s="361" t="s">
        <v>285</v>
      </c>
      <c r="CE41" s="362"/>
      <c r="CF41" s="362"/>
      <c r="CG41" s="362"/>
      <c r="CH41" s="362"/>
      <c r="CI41" s="362"/>
      <c r="CJ41" s="362"/>
      <c r="CK41" s="362"/>
      <c r="CL41" s="362"/>
      <c r="CM41" s="362"/>
      <c r="CN41" s="362"/>
      <c r="CO41" s="362"/>
      <c r="CP41" s="362"/>
      <c r="CQ41" s="363"/>
      <c r="CR41" s="355" t="s">
        <v>66</v>
      </c>
      <c r="CS41" s="389"/>
      <c r="CT41" s="389"/>
      <c r="CU41" s="389"/>
      <c r="CV41" s="389"/>
      <c r="CW41" s="389"/>
      <c r="CX41" s="389"/>
      <c r="CY41" s="390"/>
      <c r="CZ41" s="364" t="s">
        <v>66</v>
      </c>
      <c r="DA41" s="391"/>
      <c r="DB41" s="391"/>
      <c r="DC41" s="392"/>
      <c r="DD41" s="368" t="s">
        <v>66</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2">
      <c r="B42" s="361" t="s">
        <v>286</v>
      </c>
      <c r="C42" s="362"/>
      <c r="D42" s="362"/>
      <c r="E42" s="362"/>
      <c r="F42" s="362"/>
      <c r="G42" s="362"/>
      <c r="H42" s="362"/>
      <c r="I42" s="362"/>
      <c r="J42" s="362"/>
      <c r="K42" s="362"/>
      <c r="L42" s="362"/>
      <c r="M42" s="362"/>
      <c r="N42" s="362"/>
      <c r="O42" s="362"/>
      <c r="P42" s="362"/>
      <c r="Q42" s="363"/>
      <c r="R42" s="355" t="s">
        <v>66</v>
      </c>
      <c r="S42" s="356"/>
      <c r="T42" s="356"/>
      <c r="U42" s="356"/>
      <c r="V42" s="356"/>
      <c r="W42" s="356"/>
      <c r="X42" s="356"/>
      <c r="Y42" s="357"/>
      <c r="Z42" s="358" t="s">
        <v>66</v>
      </c>
      <c r="AA42" s="358"/>
      <c r="AB42" s="358"/>
      <c r="AC42" s="358"/>
      <c r="AD42" s="359" t="s">
        <v>66</v>
      </c>
      <c r="AE42" s="359"/>
      <c r="AF42" s="359"/>
      <c r="AG42" s="359"/>
      <c r="AH42" s="359"/>
      <c r="AI42" s="359"/>
      <c r="AJ42" s="359"/>
      <c r="AK42" s="359"/>
      <c r="AL42" s="364" t="s">
        <v>66</v>
      </c>
      <c r="AM42" s="365"/>
      <c r="AN42" s="365"/>
      <c r="AO42" s="366"/>
      <c r="AQ42" s="439" t="s">
        <v>287</v>
      </c>
      <c r="AR42" s="440"/>
      <c r="AS42" s="440"/>
      <c r="AT42" s="440"/>
      <c r="AU42" s="440"/>
      <c r="AV42" s="440"/>
      <c r="AW42" s="440"/>
      <c r="AX42" s="440"/>
      <c r="AY42" s="441"/>
      <c r="AZ42" s="442">
        <v>1848647</v>
      </c>
      <c r="BA42" s="443"/>
      <c r="BB42" s="443"/>
      <c r="BC42" s="443"/>
      <c r="BD42" s="419"/>
      <c r="BE42" s="419"/>
      <c r="BF42" s="421"/>
      <c r="BG42" s="414"/>
      <c r="BH42" s="415"/>
      <c r="BI42" s="415"/>
      <c r="BJ42" s="415"/>
      <c r="BK42" s="415"/>
      <c r="BL42" s="444"/>
      <c r="BM42" s="374" t="s">
        <v>288</v>
      </c>
      <c r="BN42" s="374"/>
      <c r="BO42" s="374"/>
      <c r="BP42" s="374"/>
      <c r="BQ42" s="374"/>
      <c r="BR42" s="374"/>
      <c r="BS42" s="374"/>
      <c r="BT42" s="374"/>
      <c r="BU42" s="375"/>
      <c r="BV42" s="442">
        <v>393</v>
      </c>
      <c r="BW42" s="443"/>
      <c r="BX42" s="443"/>
      <c r="BY42" s="443"/>
      <c r="BZ42" s="443"/>
      <c r="CA42" s="443"/>
      <c r="CB42" s="445"/>
      <c r="CD42" s="361" t="s">
        <v>289</v>
      </c>
      <c r="CE42" s="362"/>
      <c r="CF42" s="362"/>
      <c r="CG42" s="362"/>
      <c r="CH42" s="362"/>
      <c r="CI42" s="362"/>
      <c r="CJ42" s="362"/>
      <c r="CK42" s="362"/>
      <c r="CL42" s="362"/>
      <c r="CM42" s="362"/>
      <c r="CN42" s="362"/>
      <c r="CO42" s="362"/>
      <c r="CP42" s="362"/>
      <c r="CQ42" s="363"/>
      <c r="CR42" s="355">
        <v>6032268</v>
      </c>
      <c r="CS42" s="389"/>
      <c r="CT42" s="389"/>
      <c r="CU42" s="389"/>
      <c r="CV42" s="389"/>
      <c r="CW42" s="389"/>
      <c r="CX42" s="389"/>
      <c r="CY42" s="390"/>
      <c r="CZ42" s="364">
        <v>18.600000000000001</v>
      </c>
      <c r="DA42" s="391"/>
      <c r="DB42" s="391"/>
      <c r="DC42" s="392"/>
      <c r="DD42" s="368">
        <v>1040080</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2">
      <c r="B43" s="361" t="s">
        <v>290</v>
      </c>
      <c r="C43" s="362"/>
      <c r="D43" s="362"/>
      <c r="E43" s="362"/>
      <c r="F43" s="362"/>
      <c r="G43" s="362"/>
      <c r="H43" s="362"/>
      <c r="I43" s="362"/>
      <c r="J43" s="362"/>
      <c r="K43" s="362"/>
      <c r="L43" s="362"/>
      <c r="M43" s="362"/>
      <c r="N43" s="362"/>
      <c r="O43" s="362"/>
      <c r="P43" s="362"/>
      <c r="Q43" s="363"/>
      <c r="R43" s="355">
        <v>577790</v>
      </c>
      <c r="S43" s="356"/>
      <c r="T43" s="356"/>
      <c r="U43" s="356"/>
      <c r="V43" s="356"/>
      <c r="W43" s="356"/>
      <c r="X43" s="356"/>
      <c r="Y43" s="357"/>
      <c r="Z43" s="358">
        <v>1.7</v>
      </c>
      <c r="AA43" s="358"/>
      <c r="AB43" s="358"/>
      <c r="AC43" s="358"/>
      <c r="AD43" s="359" t="s">
        <v>66</v>
      </c>
      <c r="AE43" s="359"/>
      <c r="AF43" s="359"/>
      <c r="AG43" s="359"/>
      <c r="AH43" s="359"/>
      <c r="AI43" s="359"/>
      <c r="AJ43" s="359"/>
      <c r="AK43" s="359"/>
      <c r="AL43" s="364" t="s">
        <v>66</v>
      </c>
      <c r="AM43" s="365"/>
      <c r="AN43" s="365"/>
      <c r="AO43" s="366"/>
      <c r="CD43" s="361" t="s">
        <v>291</v>
      </c>
      <c r="CE43" s="362"/>
      <c r="CF43" s="362"/>
      <c r="CG43" s="362"/>
      <c r="CH43" s="362"/>
      <c r="CI43" s="362"/>
      <c r="CJ43" s="362"/>
      <c r="CK43" s="362"/>
      <c r="CL43" s="362"/>
      <c r="CM43" s="362"/>
      <c r="CN43" s="362"/>
      <c r="CO43" s="362"/>
      <c r="CP43" s="362"/>
      <c r="CQ43" s="363"/>
      <c r="CR43" s="355" t="s">
        <v>66</v>
      </c>
      <c r="CS43" s="389"/>
      <c r="CT43" s="389"/>
      <c r="CU43" s="389"/>
      <c r="CV43" s="389"/>
      <c r="CW43" s="389"/>
      <c r="CX43" s="389"/>
      <c r="CY43" s="390"/>
      <c r="CZ43" s="364" t="s">
        <v>66</v>
      </c>
      <c r="DA43" s="391"/>
      <c r="DB43" s="391"/>
      <c r="DC43" s="392"/>
      <c r="DD43" s="368" t="s">
        <v>66</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2">
      <c r="B44" s="373" t="s">
        <v>292</v>
      </c>
      <c r="C44" s="374"/>
      <c r="D44" s="374"/>
      <c r="E44" s="374"/>
      <c r="F44" s="374"/>
      <c r="G44" s="374"/>
      <c r="H44" s="374"/>
      <c r="I44" s="374"/>
      <c r="J44" s="374"/>
      <c r="K44" s="374"/>
      <c r="L44" s="374"/>
      <c r="M44" s="374"/>
      <c r="N44" s="374"/>
      <c r="O44" s="374"/>
      <c r="P44" s="374"/>
      <c r="Q44" s="375"/>
      <c r="R44" s="442">
        <v>34289187</v>
      </c>
      <c r="S44" s="443"/>
      <c r="T44" s="443"/>
      <c r="U44" s="443"/>
      <c r="V44" s="443"/>
      <c r="W44" s="443"/>
      <c r="X44" s="443"/>
      <c r="Y44" s="446"/>
      <c r="Z44" s="447">
        <v>100</v>
      </c>
      <c r="AA44" s="447"/>
      <c r="AB44" s="447"/>
      <c r="AC44" s="447"/>
      <c r="AD44" s="448">
        <v>16029973</v>
      </c>
      <c r="AE44" s="448"/>
      <c r="AF44" s="448"/>
      <c r="AG44" s="448"/>
      <c r="AH44" s="448"/>
      <c r="AI44" s="448"/>
      <c r="AJ44" s="448"/>
      <c r="AK44" s="448"/>
      <c r="AL44" s="449">
        <v>100</v>
      </c>
      <c r="AM44" s="420"/>
      <c r="AN44" s="420"/>
      <c r="AO44" s="450"/>
      <c r="CD44" s="394" t="s">
        <v>238</v>
      </c>
      <c r="CE44" s="395"/>
      <c r="CF44" s="361" t="s">
        <v>293</v>
      </c>
      <c r="CG44" s="362"/>
      <c r="CH44" s="362"/>
      <c r="CI44" s="362"/>
      <c r="CJ44" s="362"/>
      <c r="CK44" s="362"/>
      <c r="CL44" s="362"/>
      <c r="CM44" s="362"/>
      <c r="CN44" s="362"/>
      <c r="CO44" s="362"/>
      <c r="CP44" s="362"/>
      <c r="CQ44" s="363"/>
      <c r="CR44" s="355">
        <v>4894376</v>
      </c>
      <c r="CS44" s="356"/>
      <c r="CT44" s="356"/>
      <c r="CU44" s="356"/>
      <c r="CV44" s="356"/>
      <c r="CW44" s="356"/>
      <c r="CX44" s="356"/>
      <c r="CY44" s="357"/>
      <c r="CZ44" s="364">
        <v>15.1</v>
      </c>
      <c r="DA44" s="365"/>
      <c r="DB44" s="365"/>
      <c r="DC44" s="370"/>
      <c r="DD44" s="368">
        <v>894740</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2">
      <c r="CD45" s="398"/>
      <c r="CE45" s="399"/>
      <c r="CF45" s="361" t="s">
        <v>294</v>
      </c>
      <c r="CG45" s="362"/>
      <c r="CH45" s="362"/>
      <c r="CI45" s="362"/>
      <c r="CJ45" s="362"/>
      <c r="CK45" s="362"/>
      <c r="CL45" s="362"/>
      <c r="CM45" s="362"/>
      <c r="CN45" s="362"/>
      <c r="CO45" s="362"/>
      <c r="CP45" s="362"/>
      <c r="CQ45" s="363"/>
      <c r="CR45" s="355">
        <v>1585960</v>
      </c>
      <c r="CS45" s="389"/>
      <c r="CT45" s="389"/>
      <c r="CU45" s="389"/>
      <c r="CV45" s="389"/>
      <c r="CW45" s="389"/>
      <c r="CX45" s="389"/>
      <c r="CY45" s="390"/>
      <c r="CZ45" s="364">
        <v>4.9000000000000004</v>
      </c>
      <c r="DA45" s="391"/>
      <c r="DB45" s="391"/>
      <c r="DC45" s="392"/>
      <c r="DD45" s="368">
        <v>63756</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2">
      <c r="B46" s="336" t="s">
        <v>295</v>
      </c>
      <c r="CD46" s="398"/>
      <c r="CE46" s="399"/>
      <c r="CF46" s="361" t="s">
        <v>296</v>
      </c>
      <c r="CG46" s="362"/>
      <c r="CH46" s="362"/>
      <c r="CI46" s="362"/>
      <c r="CJ46" s="362"/>
      <c r="CK46" s="362"/>
      <c r="CL46" s="362"/>
      <c r="CM46" s="362"/>
      <c r="CN46" s="362"/>
      <c r="CO46" s="362"/>
      <c r="CP46" s="362"/>
      <c r="CQ46" s="363"/>
      <c r="CR46" s="355">
        <v>3259398</v>
      </c>
      <c r="CS46" s="356"/>
      <c r="CT46" s="356"/>
      <c r="CU46" s="356"/>
      <c r="CV46" s="356"/>
      <c r="CW46" s="356"/>
      <c r="CX46" s="356"/>
      <c r="CY46" s="357"/>
      <c r="CZ46" s="364">
        <v>10.1</v>
      </c>
      <c r="DA46" s="365"/>
      <c r="DB46" s="365"/>
      <c r="DC46" s="370"/>
      <c r="DD46" s="368">
        <v>830166</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2">
      <c r="B47" s="451" t="s">
        <v>297</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298</v>
      </c>
      <c r="CG47" s="362"/>
      <c r="CH47" s="362"/>
      <c r="CI47" s="362"/>
      <c r="CJ47" s="362"/>
      <c r="CK47" s="362"/>
      <c r="CL47" s="362"/>
      <c r="CM47" s="362"/>
      <c r="CN47" s="362"/>
      <c r="CO47" s="362"/>
      <c r="CP47" s="362"/>
      <c r="CQ47" s="363"/>
      <c r="CR47" s="355">
        <v>1137892</v>
      </c>
      <c r="CS47" s="389"/>
      <c r="CT47" s="389"/>
      <c r="CU47" s="389"/>
      <c r="CV47" s="389"/>
      <c r="CW47" s="389"/>
      <c r="CX47" s="389"/>
      <c r="CY47" s="390"/>
      <c r="CZ47" s="364">
        <v>3.5</v>
      </c>
      <c r="DA47" s="391"/>
      <c r="DB47" s="391"/>
      <c r="DC47" s="392"/>
      <c r="DD47" s="368">
        <v>145340</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ht="11" x14ac:dyDescent="0.2">
      <c r="B48" s="451" t="s">
        <v>299</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300</v>
      </c>
      <c r="CG48" s="362"/>
      <c r="CH48" s="362"/>
      <c r="CI48" s="362"/>
      <c r="CJ48" s="362"/>
      <c r="CK48" s="362"/>
      <c r="CL48" s="362"/>
      <c r="CM48" s="362"/>
      <c r="CN48" s="362"/>
      <c r="CO48" s="362"/>
      <c r="CP48" s="362"/>
      <c r="CQ48" s="363"/>
      <c r="CR48" s="355" t="s">
        <v>66</v>
      </c>
      <c r="CS48" s="356"/>
      <c r="CT48" s="356"/>
      <c r="CU48" s="356"/>
      <c r="CV48" s="356"/>
      <c r="CW48" s="356"/>
      <c r="CX48" s="356"/>
      <c r="CY48" s="357"/>
      <c r="CZ48" s="364" t="s">
        <v>66</v>
      </c>
      <c r="DA48" s="365"/>
      <c r="DB48" s="365"/>
      <c r="DC48" s="370"/>
      <c r="DD48" s="368" t="s">
        <v>66</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2">
      <c r="B49" s="452"/>
      <c r="CD49" s="373" t="s">
        <v>301</v>
      </c>
      <c r="CE49" s="374"/>
      <c r="CF49" s="374"/>
      <c r="CG49" s="374"/>
      <c r="CH49" s="374"/>
      <c r="CI49" s="374"/>
      <c r="CJ49" s="374"/>
      <c r="CK49" s="374"/>
      <c r="CL49" s="374"/>
      <c r="CM49" s="374"/>
      <c r="CN49" s="374"/>
      <c r="CO49" s="374"/>
      <c r="CP49" s="374"/>
      <c r="CQ49" s="375"/>
      <c r="CR49" s="442">
        <v>32427295</v>
      </c>
      <c r="CS49" s="419"/>
      <c r="CT49" s="419"/>
      <c r="CU49" s="419"/>
      <c r="CV49" s="419"/>
      <c r="CW49" s="419"/>
      <c r="CX49" s="419"/>
      <c r="CY49" s="453"/>
      <c r="CZ49" s="449">
        <v>100</v>
      </c>
      <c r="DA49" s="454"/>
      <c r="DB49" s="454"/>
      <c r="DC49" s="455"/>
      <c r="DD49" s="456">
        <v>20954055</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t="11" hidden="1" x14ac:dyDescent="0.2">
      <c r="B50" s="452"/>
    </row>
  </sheetData>
  <sheetProtection algorithmName="SHA-512" hashValue="HsDhUOUwFdLP5Na95Tk27ZKXZdPfpFXZq2owTXnReg44L023scn8Z5+OHH0efKpqdIl2hdC19lZSFzZL5egp9w==" saltValue="dYJa0YPghzfxsLDKw63sU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03B9-FC0E-423D-A9D4-C8E9E50E5BEC}">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468" customWidth="1"/>
    <col min="131" max="131" width="1.6328125" style="468" customWidth="1"/>
    <col min="132" max="16384" width="9" style="468" hidden="1"/>
  </cols>
  <sheetData>
    <row r="1" spans="1:131" ht="11.25" customHeight="1" thickBot="1" x14ac:dyDescent="0.25">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5">
      <c r="A2" s="469" t="s">
        <v>302</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303</v>
      </c>
      <c r="DK2" s="471"/>
      <c r="DL2" s="471"/>
      <c r="DM2" s="471"/>
      <c r="DN2" s="471"/>
      <c r="DO2" s="472"/>
      <c r="DP2" s="465"/>
      <c r="DQ2" s="470" t="s">
        <v>304</v>
      </c>
      <c r="DR2" s="471"/>
      <c r="DS2" s="471"/>
      <c r="DT2" s="471"/>
      <c r="DU2" s="471"/>
      <c r="DV2" s="471"/>
      <c r="DW2" s="471"/>
      <c r="DX2" s="471"/>
      <c r="DY2" s="471"/>
      <c r="DZ2" s="472"/>
      <c r="EA2" s="467"/>
    </row>
    <row r="3" spans="1:131" ht="11.25" customHeight="1" x14ac:dyDescent="0.2">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5">
      <c r="A4" s="473" t="s">
        <v>305</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306</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2">
      <c r="A5" s="479" t="s">
        <v>307</v>
      </c>
      <c r="B5" s="480"/>
      <c r="C5" s="480"/>
      <c r="D5" s="480"/>
      <c r="E5" s="480"/>
      <c r="F5" s="480"/>
      <c r="G5" s="480"/>
      <c r="H5" s="480"/>
      <c r="I5" s="480"/>
      <c r="J5" s="480"/>
      <c r="K5" s="480"/>
      <c r="L5" s="480"/>
      <c r="M5" s="480"/>
      <c r="N5" s="480"/>
      <c r="O5" s="480"/>
      <c r="P5" s="481"/>
      <c r="Q5" s="482" t="s">
        <v>308</v>
      </c>
      <c r="R5" s="483"/>
      <c r="S5" s="483"/>
      <c r="T5" s="483"/>
      <c r="U5" s="484"/>
      <c r="V5" s="482" t="s">
        <v>309</v>
      </c>
      <c r="W5" s="483"/>
      <c r="X5" s="483"/>
      <c r="Y5" s="483"/>
      <c r="Z5" s="484"/>
      <c r="AA5" s="482" t="s">
        <v>310</v>
      </c>
      <c r="AB5" s="483"/>
      <c r="AC5" s="483"/>
      <c r="AD5" s="483"/>
      <c r="AE5" s="483"/>
      <c r="AF5" s="485" t="s">
        <v>311</v>
      </c>
      <c r="AG5" s="483"/>
      <c r="AH5" s="483"/>
      <c r="AI5" s="483"/>
      <c r="AJ5" s="486"/>
      <c r="AK5" s="483" t="s">
        <v>312</v>
      </c>
      <c r="AL5" s="483"/>
      <c r="AM5" s="483"/>
      <c r="AN5" s="483"/>
      <c r="AO5" s="484"/>
      <c r="AP5" s="482" t="s">
        <v>313</v>
      </c>
      <c r="AQ5" s="483"/>
      <c r="AR5" s="483"/>
      <c r="AS5" s="483"/>
      <c r="AT5" s="484"/>
      <c r="AU5" s="482" t="s">
        <v>314</v>
      </c>
      <c r="AV5" s="483"/>
      <c r="AW5" s="483"/>
      <c r="AX5" s="483"/>
      <c r="AY5" s="486"/>
      <c r="AZ5" s="474"/>
      <c r="BA5" s="474"/>
      <c r="BB5" s="474"/>
      <c r="BC5" s="474"/>
      <c r="BD5" s="474"/>
      <c r="BE5" s="475"/>
      <c r="BF5" s="475"/>
      <c r="BG5" s="475"/>
      <c r="BH5" s="475"/>
      <c r="BI5" s="475"/>
      <c r="BJ5" s="475"/>
      <c r="BK5" s="475"/>
      <c r="BL5" s="475"/>
      <c r="BM5" s="475"/>
      <c r="BN5" s="475"/>
      <c r="BO5" s="475"/>
      <c r="BP5" s="475"/>
      <c r="BQ5" s="479" t="s">
        <v>315</v>
      </c>
      <c r="BR5" s="480"/>
      <c r="BS5" s="480"/>
      <c r="BT5" s="480"/>
      <c r="BU5" s="480"/>
      <c r="BV5" s="480"/>
      <c r="BW5" s="480"/>
      <c r="BX5" s="480"/>
      <c r="BY5" s="480"/>
      <c r="BZ5" s="480"/>
      <c r="CA5" s="480"/>
      <c r="CB5" s="480"/>
      <c r="CC5" s="480"/>
      <c r="CD5" s="480"/>
      <c r="CE5" s="480"/>
      <c r="CF5" s="480"/>
      <c r="CG5" s="481"/>
      <c r="CH5" s="482" t="s">
        <v>316</v>
      </c>
      <c r="CI5" s="483"/>
      <c r="CJ5" s="483"/>
      <c r="CK5" s="483"/>
      <c r="CL5" s="484"/>
      <c r="CM5" s="482" t="s">
        <v>317</v>
      </c>
      <c r="CN5" s="483"/>
      <c r="CO5" s="483"/>
      <c r="CP5" s="483"/>
      <c r="CQ5" s="484"/>
      <c r="CR5" s="482" t="s">
        <v>318</v>
      </c>
      <c r="CS5" s="483"/>
      <c r="CT5" s="483"/>
      <c r="CU5" s="483"/>
      <c r="CV5" s="484"/>
      <c r="CW5" s="482" t="s">
        <v>319</v>
      </c>
      <c r="CX5" s="483"/>
      <c r="CY5" s="483"/>
      <c r="CZ5" s="483"/>
      <c r="DA5" s="484"/>
      <c r="DB5" s="482" t="s">
        <v>320</v>
      </c>
      <c r="DC5" s="483"/>
      <c r="DD5" s="483"/>
      <c r="DE5" s="483"/>
      <c r="DF5" s="484"/>
      <c r="DG5" s="487" t="s">
        <v>321</v>
      </c>
      <c r="DH5" s="488"/>
      <c r="DI5" s="488"/>
      <c r="DJ5" s="488"/>
      <c r="DK5" s="489"/>
      <c r="DL5" s="487" t="s">
        <v>322</v>
      </c>
      <c r="DM5" s="488"/>
      <c r="DN5" s="488"/>
      <c r="DO5" s="488"/>
      <c r="DP5" s="489"/>
      <c r="DQ5" s="482" t="s">
        <v>323</v>
      </c>
      <c r="DR5" s="483"/>
      <c r="DS5" s="483"/>
      <c r="DT5" s="483"/>
      <c r="DU5" s="484"/>
      <c r="DV5" s="482" t="s">
        <v>314</v>
      </c>
      <c r="DW5" s="483"/>
      <c r="DX5" s="483"/>
      <c r="DY5" s="483"/>
      <c r="DZ5" s="486"/>
      <c r="EA5" s="477"/>
    </row>
    <row r="6" spans="1:131" s="478" customFormat="1" ht="26.25" customHeight="1" thickBot="1" x14ac:dyDescent="0.25">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2">
      <c r="A7" s="501">
        <v>1</v>
      </c>
      <c r="B7" s="502" t="s">
        <v>324</v>
      </c>
      <c r="C7" s="503"/>
      <c r="D7" s="503"/>
      <c r="E7" s="503"/>
      <c r="F7" s="503"/>
      <c r="G7" s="503"/>
      <c r="H7" s="503"/>
      <c r="I7" s="503"/>
      <c r="J7" s="503"/>
      <c r="K7" s="503"/>
      <c r="L7" s="503"/>
      <c r="M7" s="503"/>
      <c r="N7" s="503"/>
      <c r="O7" s="503"/>
      <c r="P7" s="504"/>
      <c r="Q7" s="505">
        <v>34274</v>
      </c>
      <c r="R7" s="506"/>
      <c r="S7" s="506"/>
      <c r="T7" s="506"/>
      <c r="U7" s="506"/>
      <c r="V7" s="506">
        <v>32423</v>
      </c>
      <c r="W7" s="506"/>
      <c r="X7" s="506"/>
      <c r="Y7" s="506"/>
      <c r="Z7" s="506"/>
      <c r="AA7" s="506">
        <v>1850</v>
      </c>
      <c r="AB7" s="506"/>
      <c r="AC7" s="506"/>
      <c r="AD7" s="506"/>
      <c r="AE7" s="507"/>
      <c r="AF7" s="508">
        <v>1537</v>
      </c>
      <c r="AG7" s="509"/>
      <c r="AH7" s="509"/>
      <c r="AI7" s="509"/>
      <c r="AJ7" s="510"/>
      <c r="AK7" s="511">
        <v>2078</v>
      </c>
      <c r="AL7" s="512"/>
      <c r="AM7" s="512"/>
      <c r="AN7" s="512"/>
      <c r="AO7" s="512"/>
      <c r="AP7" s="512">
        <v>39626</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t="s">
        <v>325</v>
      </c>
      <c r="BS7" s="516" t="s">
        <v>326</v>
      </c>
      <c r="BT7" s="517"/>
      <c r="BU7" s="517"/>
      <c r="BV7" s="517"/>
      <c r="BW7" s="517"/>
      <c r="BX7" s="517"/>
      <c r="BY7" s="517"/>
      <c r="BZ7" s="517"/>
      <c r="CA7" s="517"/>
      <c r="CB7" s="517"/>
      <c r="CC7" s="517"/>
      <c r="CD7" s="517"/>
      <c r="CE7" s="517"/>
      <c r="CF7" s="517"/>
      <c r="CG7" s="518"/>
      <c r="CH7" s="519">
        <v>6</v>
      </c>
      <c r="CI7" s="520"/>
      <c r="CJ7" s="520"/>
      <c r="CK7" s="520"/>
      <c r="CL7" s="521"/>
      <c r="CM7" s="519">
        <v>45</v>
      </c>
      <c r="CN7" s="520"/>
      <c r="CO7" s="520"/>
      <c r="CP7" s="520"/>
      <c r="CQ7" s="521"/>
      <c r="CR7" s="519">
        <v>50</v>
      </c>
      <c r="CS7" s="520"/>
      <c r="CT7" s="520"/>
      <c r="CU7" s="520"/>
      <c r="CV7" s="521"/>
      <c r="CW7" s="519">
        <v>12</v>
      </c>
      <c r="CX7" s="520"/>
      <c r="CY7" s="520"/>
      <c r="CZ7" s="520"/>
      <c r="DA7" s="521"/>
      <c r="DB7" s="519" t="s">
        <v>327</v>
      </c>
      <c r="DC7" s="520"/>
      <c r="DD7" s="520"/>
      <c r="DE7" s="520"/>
      <c r="DF7" s="521"/>
      <c r="DG7" s="519" t="s">
        <v>327</v>
      </c>
      <c r="DH7" s="520"/>
      <c r="DI7" s="520"/>
      <c r="DJ7" s="520"/>
      <c r="DK7" s="521"/>
      <c r="DL7" s="519">
        <v>20</v>
      </c>
      <c r="DM7" s="520"/>
      <c r="DN7" s="520"/>
      <c r="DO7" s="520"/>
      <c r="DP7" s="521"/>
      <c r="DQ7" s="519">
        <v>6</v>
      </c>
      <c r="DR7" s="520"/>
      <c r="DS7" s="520"/>
      <c r="DT7" s="520"/>
      <c r="DU7" s="521"/>
      <c r="DV7" s="516"/>
      <c r="DW7" s="517"/>
      <c r="DX7" s="517"/>
      <c r="DY7" s="517"/>
      <c r="DZ7" s="522"/>
      <c r="EA7" s="477"/>
    </row>
    <row r="8" spans="1:131" s="478" customFormat="1" ht="26.25" customHeight="1" x14ac:dyDescent="0.2">
      <c r="A8" s="523">
        <v>2</v>
      </c>
      <c r="B8" s="524" t="s">
        <v>328</v>
      </c>
      <c r="C8" s="525"/>
      <c r="D8" s="525"/>
      <c r="E8" s="525"/>
      <c r="F8" s="525"/>
      <c r="G8" s="525"/>
      <c r="H8" s="525"/>
      <c r="I8" s="525"/>
      <c r="J8" s="525"/>
      <c r="K8" s="525"/>
      <c r="L8" s="525"/>
      <c r="M8" s="525"/>
      <c r="N8" s="525"/>
      <c r="O8" s="525"/>
      <c r="P8" s="526"/>
      <c r="Q8" s="527">
        <v>46</v>
      </c>
      <c r="R8" s="528"/>
      <c r="S8" s="528"/>
      <c r="T8" s="528"/>
      <c r="U8" s="528"/>
      <c r="V8" s="528">
        <v>9</v>
      </c>
      <c r="W8" s="528"/>
      <c r="X8" s="528"/>
      <c r="Y8" s="528"/>
      <c r="Z8" s="528"/>
      <c r="AA8" s="528">
        <v>38</v>
      </c>
      <c r="AB8" s="528"/>
      <c r="AC8" s="528"/>
      <c r="AD8" s="528"/>
      <c r="AE8" s="529"/>
      <c r="AF8" s="530">
        <v>12</v>
      </c>
      <c r="AG8" s="531"/>
      <c r="AH8" s="531"/>
      <c r="AI8" s="531"/>
      <c r="AJ8" s="532"/>
      <c r="AK8" s="533" t="s">
        <v>327</v>
      </c>
      <c r="AL8" s="534"/>
      <c r="AM8" s="534"/>
      <c r="AN8" s="534"/>
      <c r="AO8" s="534"/>
      <c r="AP8" s="534" t="s">
        <v>327</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t="s">
        <v>329</v>
      </c>
      <c r="BT8" s="539"/>
      <c r="BU8" s="539"/>
      <c r="BV8" s="539"/>
      <c r="BW8" s="539"/>
      <c r="BX8" s="539"/>
      <c r="BY8" s="539"/>
      <c r="BZ8" s="539"/>
      <c r="CA8" s="539"/>
      <c r="CB8" s="539"/>
      <c r="CC8" s="539"/>
      <c r="CD8" s="539"/>
      <c r="CE8" s="539"/>
      <c r="CF8" s="539"/>
      <c r="CG8" s="540"/>
      <c r="CH8" s="541">
        <v>-2</v>
      </c>
      <c r="CI8" s="542"/>
      <c r="CJ8" s="542"/>
      <c r="CK8" s="542"/>
      <c r="CL8" s="543"/>
      <c r="CM8" s="541">
        <v>166</v>
      </c>
      <c r="CN8" s="542"/>
      <c r="CO8" s="542"/>
      <c r="CP8" s="542"/>
      <c r="CQ8" s="543"/>
      <c r="CR8" s="541">
        <v>50</v>
      </c>
      <c r="CS8" s="542"/>
      <c r="CT8" s="542"/>
      <c r="CU8" s="542"/>
      <c r="CV8" s="543"/>
      <c r="CW8" s="541" t="s">
        <v>327</v>
      </c>
      <c r="CX8" s="542"/>
      <c r="CY8" s="542"/>
      <c r="CZ8" s="542"/>
      <c r="DA8" s="543"/>
      <c r="DB8" s="541" t="s">
        <v>327</v>
      </c>
      <c r="DC8" s="542"/>
      <c r="DD8" s="542"/>
      <c r="DE8" s="542"/>
      <c r="DF8" s="543"/>
      <c r="DG8" s="541" t="s">
        <v>327</v>
      </c>
      <c r="DH8" s="542"/>
      <c r="DI8" s="542"/>
      <c r="DJ8" s="542"/>
      <c r="DK8" s="543"/>
      <c r="DL8" s="541" t="s">
        <v>327</v>
      </c>
      <c r="DM8" s="542"/>
      <c r="DN8" s="542"/>
      <c r="DO8" s="542"/>
      <c r="DP8" s="543"/>
      <c r="DQ8" s="541" t="s">
        <v>327</v>
      </c>
      <c r="DR8" s="542"/>
      <c r="DS8" s="542"/>
      <c r="DT8" s="542"/>
      <c r="DU8" s="543"/>
      <c r="DV8" s="538"/>
      <c r="DW8" s="539"/>
      <c r="DX8" s="539"/>
      <c r="DY8" s="539"/>
      <c r="DZ8" s="544"/>
      <c r="EA8" s="477"/>
    </row>
    <row r="9" spans="1:131" s="478" customFormat="1" ht="26.25" customHeight="1" x14ac:dyDescent="0.2">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t="s">
        <v>330</v>
      </c>
      <c r="BT9" s="539"/>
      <c r="BU9" s="539"/>
      <c r="BV9" s="539"/>
      <c r="BW9" s="539"/>
      <c r="BX9" s="539"/>
      <c r="BY9" s="539"/>
      <c r="BZ9" s="539"/>
      <c r="CA9" s="539"/>
      <c r="CB9" s="539"/>
      <c r="CC9" s="539"/>
      <c r="CD9" s="539"/>
      <c r="CE9" s="539"/>
      <c r="CF9" s="539"/>
      <c r="CG9" s="540"/>
      <c r="CH9" s="541">
        <v>2</v>
      </c>
      <c r="CI9" s="542"/>
      <c r="CJ9" s="542"/>
      <c r="CK9" s="542"/>
      <c r="CL9" s="543"/>
      <c r="CM9" s="541">
        <v>40</v>
      </c>
      <c r="CN9" s="542"/>
      <c r="CO9" s="542"/>
      <c r="CP9" s="542"/>
      <c r="CQ9" s="543"/>
      <c r="CR9" s="541">
        <v>35</v>
      </c>
      <c r="CS9" s="542"/>
      <c r="CT9" s="542"/>
      <c r="CU9" s="542"/>
      <c r="CV9" s="543"/>
      <c r="CW9" s="541" t="s">
        <v>327</v>
      </c>
      <c r="CX9" s="542"/>
      <c r="CY9" s="542"/>
      <c r="CZ9" s="542"/>
      <c r="DA9" s="543"/>
      <c r="DB9" s="541" t="s">
        <v>327</v>
      </c>
      <c r="DC9" s="542"/>
      <c r="DD9" s="542"/>
      <c r="DE9" s="542"/>
      <c r="DF9" s="543"/>
      <c r="DG9" s="541" t="s">
        <v>327</v>
      </c>
      <c r="DH9" s="542"/>
      <c r="DI9" s="542"/>
      <c r="DJ9" s="542"/>
      <c r="DK9" s="543"/>
      <c r="DL9" s="541" t="s">
        <v>327</v>
      </c>
      <c r="DM9" s="542"/>
      <c r="DN9" s="542"/>
      <c r="DO9" s="542"/>
      <c r="DP9" s="543"/>
      <c r="DQ9" s="541" t="s">
        <v>327</v>
      </c>
      <c r="DR9" s="542"/>
      <c r="DS9" s="542"/>
      <c r="DT9" s="542"/>
      <c r="DU9" s="543"/>
      <c r="DV9" s="538"/>
      <c r="DW9" s="539"/>
      <c r="DX9" s="539"/>
      <c r="DY9" s="539"/>
      <c r="DZ9" s="544"/>
      <c r="EA9" s="477"/>
    </row>
    <row r="10" spans="1:131" s="478" customFormat="1" ht="26.25" customHeight="1" x14ac:dyDescent="0.2">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t="s">
        <v>331</v>
      </c>
      <c r="BT10" s="539"/>
      <c r="BU10" s="539"/>
      <c r="BV10" s="539"/>
      <c r="BW10" s="539"/>
      <c r="BX10" s="539"/>
      <c r="BY10" s="539"/>
      <c r="BZ10" s="539"/>
      <c r="CA10" s="539"/>
      <c r="CB10" s="539"/>
      <c r="CC10" s="539"/>
      <c r="CD10" s="539"/>
      <c r="CE10" s="539"/>
      <c r="CF10" s="539"/>
      <c r="CG10" s="540"/>
      <c r="CH10" s="541">
        <v>104</v>
      </c>
      <c r="CI10" s="542"/>
      <c r="CJ10" s="542"/>
      <c r="CK10" s="542"/>
      <c r="CL10" s="543"/>
      <c r="CM10" s="541">
        <v>366</v>
      </c>
      <c r="CN10" s="542"/>
      <c r="CO10" s="542"/>
      <c r="CP10" s="542"/>
      <c r="CQ10" s="543"/>
      <c r="CR10" s="541">
        <v>53</v>
      </c>
      <c r="CS10" s="542"/>
      <c r="CT10" s="542"/>
      <c r="CU10" s="542"/>
      <c r="CV10" s="543"/>
      <c r="CW10" s="541" t="s">
        <v>327</v>
      </c>
      <c r="CX10" s="542"/>
      <c r="CY10" s="542"/>
      <c r="CZ10" s="542"/>
      <c r="DA10" s="543"/>
      <c r="DB10" s="541" t="s">
        <v>327</v>
      </c>
      <c r="DC10" s="542"/>
      <c r="DD10" s="542"/>
      <c r="DE10" s="542"/>
      <c r="DF10" s="543"/>
      <c r="DG10" s="541" t="s">
        <v>327</v>
      </c>
      <c r="DH10" s="542"/>
      <c r="DI10" s="542"/>
      <c r="DJ10" s="542"/>
      <c r="DK10" s="543"/>
      <c r="DL10" s="541" t="s">
        <v>327</v>
      </c>
      <c r="DM10" s="542"/>
      <c r="DN10" s="542"/>
      <c r="DO10" s="542"/>
      <c r="DP10" s="543"/>
      <c r="DQ10" s="541" t="s">
        <v>327</v>
      </c>
      <c r="DR10" s="542"/>
      <c r="DS10" s="542"/>
      <c r="DT10" s="542"/>
      <c r="DU10" s="543"/>
      <c r="DV10" s="538"/>
      <c r="DW10" s="539"/>
      <c r="DX10" s="539"/>
      <c r="DY10" s="539"/>
      <c r="DZ10" s="544"/>
      <c r="EA10" s="477"/>
    </row>
    <row r="11" spans="1:131" s="478" customFormat="1" ht="26.25" customHeight="1" x14ac:dyDescent="0.2">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t="s">
        <v>332</v>
      </c>
      <c r="BT11" s="539"/>
      <c r="BU11" s="539"/>
      <c r="BV11" s="539"/>
      <c r="BW11" s="539"/>
      <c r="BX11" s="539"/>
      <c r="BY11" s="539"/>
      <c r="BZ11" s="539"/>
      <c r="CA11" s="539"/>
      <c r="CB11" s="539"/>
      <c r="CC11" s="539"/>
      <c r="CD11" s="539"/>
      <c r="CE11" s="539"/>
      <c r="CF11" s="539"/>
      <c r="CG11" s="540"/>
      <c r="CH11" s="541">
        <v>46</v>
      </c>
      <c r="CI11" s="542"/>
      <c r="CJ11" s="542"/>
      <c r="CK11" s="542"/>
      <c r="CL11" s="543"/>
      <c r="CM11" s="541">
        <v>404</v>
      </c>
      <c r="CN11" s="542"/>
      <c r="CO11" s="542"/>
      <c r="CP11" s="542"/>
      <c r="CQ11" s="543"/>
      <c r="CR11" s="541">
        <v>26</v>
      </c>
      <c r="CS11" s="542"/>
      <c r="CT11" s="542"/>
      <c r="CU11" s="542"/>
      <c r="CV11" s="543"/>
      <c r="CW11" s="541" t="s">
        <v>327</v>
      </c>
      <c r="CX11" s="542"/>
      <c r="CY11" s="542"/>
      <c r="CZ11" s="542"/>
      <c r="DA11" s="543"/>
      <c r="DB11" s="541" t="s">
        <v>327</v>
      </c>
      <c r="DC11" s="542"/>
      <c r="DD11" s="542"/>
      <c r="DE11" s="542"/>
      <c r="DF11" s="543"/>
      <c r="DG11" s="541" t="s">
        <v>327</v>
      </c>
      <c r="DH11" s="542"/>
      <c r="DI11" s="542"/>
      <c r="DJ11" s="542"/>
      <c r="DK11" s="543"/>
      <c r="DL11" s="541" t="s">
        <v>327</v>
      </c>
      <c r="DM11" s="542"/>
      <c r="DN11" s="542"/>
      <c r="DO11" s="542"/>
      <c r="DP11" s="543"/>
      <c r="DQ11" s="541" t="s">
        <v>327</v>
      </c>
      <c r="DR11" s="542"/>
      <c r="DS11" s="542"/>
      <c r="DT11" s="542"/>
      <c r="DU11" s="543"/>
      <c r="DV11" s="538"/>
      <c r="DW11" s="539"/>
      <c r="DX11" s="539"/>
      <c r="DY11" s="539"/>
      <c r="DZ11" s="544"/>
      <c r="EA11" s="477"/>
    </row>
    <row r="12" spans="1:131" s="478" customFormat="1" ht="26.25" customHeight="1" x14ac:dyDescent="0.2">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t="s">
        <v>333</v>
      </c>
      <c r="BT12" s="539"/>
      <c r="BU12" s="539"/>
      <c r="BV12" s="539"/>
      <c r="BW12" s="539"/>
      <c r="BX12" s="539"/>
      <c r="BY12" s="539"/>
      <c r="BZ12" s="539"/>
      <c r="CA12" s="539"/>
      <c r="CB12" s="539"/>
      <c r="CC12" s="539"/>
      <c r="CD12" s="539"/>
      <c r="CE12" s="539"/>
      <c r="CF12" s="539"/>
      <c r="CG12" s="540"/>
      <c r="CH12" s="541">
        <v>2</v>
      </c>
      <c r="CI12" s="542"/>
      <c r="CJ12" s="542"/>
      <c r="CK12" s="542"/>
      <c r="CL12" s="543"/>
      <c r="CM12" s="541">
        <v>121</v>
      </c>
      <c r="CN12" s="542"/>
      <c r="CO12" s="542"/>
      <c r="CP12" s="542"/>
      <c r="CQ12" s="543"/>
      <c r="CR12" s="541">
        <v>77</v>
      </c>
      <c r="CS12" s="542"/>
      <c r="CT12" s="542"/>
      <c r="CU12" s="542"/>
      <c r="CV12" s="543"/>
      <c r="CW12" s="541">
        <v>5</v>
      </c>
      <c r="CX12" s="542"/>
      <c r="CY12" s="542"/>
      <c r="CZ12" s="542"/>
      <c r="DA12" s="543"/>
      <c r="DB12" s="541" t="s">
        <v>327</v>
      </c>
      <c r="DC12" s="542"/>
      <c r="DD12" s="542"/>
      <c r="DE12" s="542"/>
      <c r="DF12" s="543"/>
      <c r="DG12" s="541" t="s">
        <v>327</v>
      </c>
      <c r="DH12" s="542"/>
      <c r="DI12" s="542"/>
      <c r="DJ12" s="542"/>
      <c r="DK12" s="543"/>
      <c r="DL12" s="541" t="s">
        <v>327</v>
      </c>
      <c r="DM12" s="542"/>
      <c r="DN12" s="542"/>
      <c r="DO12" s="542"/>
      <c r="DP12" s="543"/>
      <c r="DQ12" s="541" t="s">
        <v>327</v>
      </c>
      <c r="DR12" s="542"/>
      <c r="DS12" s="542"/>
      <c r="DT12" s="542"/>
      <c r="DU12" s="543"/>
      <c r="DV12" s="538"/>
      <c r="DW12" s="539"/>
      <c r="DX12" s="539"/>
      <c r="DY12" s="539"/>
      <c r="DZ12" s="544"/>
      <c r="EA12" s="477"/>
    </row>
    <row r="13" spans="1:131" s="478" customFormat="1" ht="26.25" customHeight="1" x14ac:dyDescent="0.2">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t="s">
        <v>334</v>
      </c>
      <c r="BT13" s="539"/>
      <c r="BU13" s="539"/>
      <c r="BV13" s="539"/>
      <c r="BW13" s="539"/>
      <c r="BX13" s="539"/>
      <c r="BY13" s="539"/>
      <c r="BZ13" s="539"/>
      <c r="CA13" s="539"/>
      <c r="CB13" s="539"/>
      <c r="CC13" s="539"/>
      <c r="CD13" s="539"/>
      <c r="CE13" s="539"/>
      <c r="CF13" s="539"/>
      <c r="CG13" s="540"/>
      <c r="CH13" s="541">
        <v>22</v>
      </c>
      <c r="CI13" s="542"/>
      <c r="CJ13" s="542"/>
      <c r="CK13" s="542"/>
      <c r="CL13" s="543"/>
      <c r="CM13" s="541">
        <v>34</v>
      </c>
      <c r="CN13" s="542"/>
      <c r="CO13" s="542"/>
      <c r="CP13" s="542"/>
      <c r="CQ13" s="543"/>
      <c r="CR13" s="541">
        <v>40</v>
      </c>
      <c r="CS13" s="542"/>
      <c r="CT13" s="542"/>
      <c r="CU13" s="542"/>
      <c r="CV13" s="543"/>
      <c r="CW13" s="541" t="s">
        <v>327</v>
      </c>
      <c r="CX13" s="542"/>
      <c r="CY13" s="542"/>
      <c r="CZ13" s="542"/>
      <c r="DA13" s="543"/>
      <c r="DB13" s="541" t="s">
        <v>327</v>
      </c>
      <c r="DC13" s="542"/>
      <c r="DD13" s="542"/>
      <c r="DE13" s="542"/>
      <c r="DF13" s="543"/>
      <c r="DG13" s="541" t="s">
        <v>327</v>
      </c>
      <c r="DH13" s="542"/>
      <c r="DI13" s="542"/>
      <c r="DJ13" s="542"/>
      <c r="DK13" s="543"/>
      <c r="DL13" s="541" t="s">
        <v>327</v>
      </c>
      <c r="DM13" s="542"/>
      <c r="DN13" s="542"/>
      <c r="DO13" s="542"/>
      <c r="DP13" s="543"/>
      <c r="DQ13" s="541" t="s">
        <v>327</v>
      </c>
      <c r="DR13" s="542"/>
      <c r="DS13" s="542"/>
      <c r="DT13" s="542"/>
      <c r="DU13" s="543"/>
      <c r="DV13" s="538"/>
      <c r="DW13" s="539"/>
      <c r="DX13" s="539"/>
      <c r="DY13" s="539"/>
      <c r="DZ13" s="544"/>
      <c r="EA13" s="477"/>
    </row>
    <row r="14" spans="1:131" s="478" customFormat="1" ht="26.25" customHeight="1" x14ac:dyDescent="0.2">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t="s">
        <v>325</v>
      </c>
      <c r="BS14" s="538" t="s">
        <v>335</v>
      </c>
      <c r="BT14" s="539"/>
      <c r="BU14" s="539"/>
      <c r="BV14" s="539"/>
      <c r="BW14" s="539"/>
      <c r="BX14" s="539"/>
      <c r="BY14" s="539"/>
      <c r="BZ14" s="539"/>
      <c r="CA14" s="539"/>
      <c r="CB14" s="539"/>
      <c r="CC14" s="539"/>
      <c r="CD14" s="539"/>
      <c r="CE14" s="539"/>
      <c r="CF14" s="539"/>
      <c r="CG14" s="540"/>
      <c r="CH14" s="541">
        <v>2</v>
      </c>
      <c r="CI14" s="542"/>
      <c r="CJ14" s="542"/>
      <c r="CK14" s="542"/>
      <c r="CL14" s="543"/>
      <c r="CM14" s="541">
        <v>226</v>
      </c>
      <c r="CN14" s="542"/>
      <c r="CO14" s="542"/>
      <c r="CP14" s="542"/>
      <c r="CQ14" s="543"/>
      <c r="CR14" s="541">
        <v>10</v>
      </c>
      <c r="CS14" s="542"/>
      <c r="CT14" s="542"/>
      <c r="CU14" s="542"/>
      <c r="CV14" s="543"/>
      <c r="CW14" s="541" t="s">
        <v>327</v>
      </c>
      <c r="CX14" s="542"/>
      <c r="CY14" s="542"/>
      <c r="CZ14" s="542"/>
      <c r="DA14" s="543"/>
      <c r="DB14" s="541" t="s">
        <v>327</v>
      </c>
      <c r="DC14" s="542"/>
      <c r="DD14" s="542"/>
      <c r="DE14" s="542"/>
      <c r="DF14" s="543"/>
      <c r="DG14" s="541">
        <v>45</v>
      </c>
      <c r="DH14" s="542"/>
      <c r="DI14" s="542"/>
      <c r="DJ14" s="542"/>
      <c r="DK14" s="543"/>
      <c r="DL14" s="541" t="s">
        <v>327</v>
      </c>
      <c r="DM14" s="542"/>
      <c r="DN14" s="542"/>
      <c r="DO14" s="542"/>
      <c r="DP14" s="543"/>
      <c r="DQ14" s="541">
        <v>3</v>
      </c>
      <c r="DR14" s="542"/>
      <c r="DS14" s="542"/>
      <c r="DT14" s="542"/>
      <c r="DU14" s="543"/>
      <c r="DV14" s="538"/>
      <c r="DW14" s="539"/>
      <c r="DX14" s="539"/>
      <c r="DY14" s="539"/>
      <c r="DZ14" s="544"/>
      <c r="EA14" s="477"/>
    </row>
    <row r="15" spans="1:131" s="478" customFormat="1" ht="26.25" customHeight="1" x14ac:dyDescent="0.2">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2">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2">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2">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2">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2">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5">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2">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336</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5">
      <c r="A23" s="554" t="s">
        <v>337</v>
      </c>
      <c r="B23" s="555" t="s">
        <v>338</v>
      </c>
      <c r="C23" s="556"/>
      <c r="D23" s="556"/>
      <c r="E23" s="556"/>
      <c r="F23" s="556"/>
      <c r="G23" s="556"/>
      <c r="H23" s="556"/>
      <c r="I23" s="556"/>
      <c r="J23" s="556"/>
      <c r="K23" s="556"/>
      <c r="L23" s="556"/>
      <c r="M23" s="556"/>
      <c r="N23" s="556"/>
      <c r="O23" s="556"/>
      <c r="P23" s="557"/>
      <c r="Q23" s="558">
        <v>34289</v>
      </c>
      <c r="R23" s="559"/>
      <c r="S23" s="559"/>
      <c r="T23" s="559"/>
      <c r="U23" s="559"/>
      <c r="V23" s="559">
        <v>32427</v>
      </c>
      <c r="W23" s="559"/>
      <c r="X23" s="559"/>
      <c r="Y23" s="559"/>
      <c r="Z23" s="559"/>
      <c r="AA23" s="559">
        <v>1862</v>
      </c>
      <c r="AB23" s="559"/>
      <c r="AC23" s="559"/>
      <c r="AD23" s="559"/>
      <c r="AE23" s="560"/>
      <c r="AF23" s="561">
        <v>1548</v>
      </c>
      <c r="AG23" s="559"/>
      <c r="AH23" s="559"/>
      <c r="AI23" s="559"/>
      <c r="AJ23" s="562"/>
      <c r="AK23" s="563"/>
      <c r="AL23" s="564"/>
      <c r="AM23" s="564"/>
      <c r="AN23" s="564"/>
      <c r="AO23" s="564"/>
      <c r="AP23" s="559">
        <v>39626</v>
      </c>
      <c r="AQ23" s="559"/>
      <c r="AR23" s="559"/>
      <c r="AS23" s="559"/>
      <c r="AT23" s="559"/>
      <c r="AU23" s="565"/>
      <c r="AV23" s="565"/>
      <c r="AW23" s="565"/>
      <c r="AX23" s="565"/>
      <c r="AY23" s="566"/>
      <c r="AZ23" s="567" t="s">
        <v>66</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2">
      <c r="A24" s="570" t="s">
        <v>339</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5">
      <c r="A25" s="473" t="s">
        <v>340</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2">
      <c r="A26" s="479" t="s">
        <v>307</v>
      </c>
      <c r="B26" s="480"/>
      <c r="C26" s="480"/>
      <c r="D26" s="480"/>
      <c r="E26" s="480"/>
      <c r="F26" s="480"/>
      <c r="G26" s="480"/>
      <c r="H26" s="480"/>
      <c r="I26" s="480"/>
      <c r="J26" s="480"/>
      <c r="K26" s="480"/>
      <c r="L26" s="480"/>
      <c r="M26" s="480"/>
      <c r="N26" s="480"/>
      <c r="O26" s="480"/>
      <c r="P26" s="481"/>
      <c r="Q26" s="482" t="s">
        <v>341</v>
      </c>
      <c r="R26" s="483"/>
      <c r="S26" s="483"/>
      <c r="T26" s="483"/>
      <c r="U26" s="484"/>
      <c r="V26" s="482" t="s">
        <v>342</v>
      </c>
      <c r="W26" s="483"/>
      <c r="X26" s="483"/>
      <c r="Y26" s="483"/>
      <c r="Z26" s="484"/>
      <c r="AA26" s="482" t="s">
        <v>343</v>
      </c>
      <c r="AB26" s="483"/>
      <c r="AC26" s="483"/>
      <c r="AD26" s="483"/>
      <c r="AE26" s="483"/>
      <c r="AF26" s="572" t="s">
        <v>344</v>
      </c>
      <c r="AG26" s="573"/>
      <c r="AH26" s="573"/>
      <c r="AI26" s="573"/>
      <c r="AJ26" s="574"/>
      <c r="AK26" s="483" t="s">
        <v>345</v>
      </c>
      <c r="AL26" s="483"/>
      <c r="AM26" s="483"/>
      <c r="AN26" s="483"/>
      <c r="AO26" s="484"/>
      <c r="AP26" s="482" t="s">
        <v>346</v>
      </c>
      <c r="AQ26" s="483"/>
      <c r="AR26" s="483"/>
      <c r="AS26" s="483"/>
      <c r="AT26" s="484"/>
      <c r="AU26" s="482" t="s">
        <v>347</v>
      </c>
      <c r="AV26" s="483"/>
      <c r="AW26" s="483"/>
      <c r="AX26" s="483"/>
      <c r="AY26" s="484"/>
      <c r="AZ26" s="482" t="s">
        <v>348</v>
      </c>
      <c r="BA26" s="483"/>
      <c r="BB26" s="483"/>
      <c r="BC26" s="483"/>
      <c r="BD26" s="484"/>
      <c r="BE26" s="482" t="s">
        <v>314</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5">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2">
      <c r="A28" s="578">
        <v>1</v>
      </c>
      <c r="B28" s="502" t="s">
        <v>349</v>
      </c>
      <c r="C28" s="503"/>
      <c r="D28" s="503"/>
      <c r="E28" s="503"/>
      <c r="F28" s="503"/>
      <c r="G28" s="503"/>
      <c r="H28" s="503"/>
      <c r="I28" s="503"/>
      <c r="J28" s="503"/>
      <c r="K28" s="503"/>
      <c r="L28" s="503"/>
      <c r="M28" s="503"/>
      <c r="N28" s="503"/>
      <c r="O28" s="503"/>
      <c r="P28" s="504"/>
      <c r="Q28" s="579">
        <v>5045</v>
      </c>
      <c r="R28" s="580"/>
      <c r="S28" s="580"/>
      <c r="T28" s="580"/>
      <c r="U28" s="580"/>
      <c r="V28" s="580">
        <v>4983</v>
      </c>
      <c r="W28" s="580"/>
      <c r="X28" s="580"/>
      <c r="Y28" s="580"/>
      <c r="Z28" s="580"/>
      <c r="AA28" s="580">
        <v>63</v>
      </c>
      <c r="AB28" s="580"/>
      <c r="AC28" s="580"/>
      <c r="AD28" s="580"/>
      <c r="AE28" s="581"/>
      <c r="AF28" s="582">
        <v>63</v>
      </c>
      <c r="AG28" s="580"/>
      <c r="AH28" s="580"/>
      <c r="AI28" s="580"/>
      <c r="AJ28" s="583"/>
      <c r="AK28" s="584">
        <v>435</v>
      </c>
      <c r="AL28" s="585"/>
      <c r="AM28" s="585"/>
      <c r="AN28" s="585"/>
      <c r="AO28" s="585"/>
      <c r="AP28" s="585" t="s">
        <v>327</v>
      </c>
      <c r="AQ28" s="585"/>
      <c r="AR28" s="585"/>
      <c r="AS28" s="585"/>
      <c r="AT28" s="585"/>
      <c r="AU28" s="585" t="s">
        <v>327</v>
      </c>
      <c r="AV28" s="585"/>
      <c r="AW28" s="585"/>
      <c r="AX28" s="585"/>
      <c r="AY28" s="585"/>
      <c r="AZ28" s="586" t="s">
        <v>327</v>
      </c>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2">
      <c r="A29" s="578">
        <v>2</v>
      </c>
      <c r="B29" s="524" t="s">
        <v>350</v>
      </c>
      <c r="C29" s="525"/>
      <c r="D29" s="525"/>
      <c r="E29" s="525"/>
      <c r="F29" s="525"/>
      <c r="G29" s="525"/>
      <c r="H29" s="525"/>
      <c r="I29" s="525"/>
      <c r="J29" s="525"/>
      <c r="K29" s="525"/>
      <c r="L29" s="525"/>
      <c r="M29" s="525"/>
      <c r="N29" s="525"/>
      <c r="O29" s="525"/>
      <c r="P29" s="526"/>
      <c r="Q29" s="527">
        <v>134</v>
      </c>
      <c r="R29" s="528"/>
      <c r="S29" s="528"/>
      <c r="T29" s="528"/>
      <c r="U29" s="528"/>
      <c r="V29" s="528">
        <v>134</v>
      </c>
      <c r="W29" s="528"/>
      <c r="X29" s="528"/>
      <c r="Y29" s="528"/>
      <c r="Z29" s="528"/>
      <c r="AA29" s="528" t="s">
        <v>327</v>
      </c>
      <c r="AB29" s="528"/>
      <c r="AC29" s="528"/>
      <c r="AD29" s="528"/>
      <c r="AE29" s="529"/>
      <c r="AF29" s="530" t="s">
        <v>66</v>
      </c>
      <c r="AG29" s="531"/>
      <c r="AH29" s="531"/>
      <c r="AI29" s="531"/>
      <c r="AJ29" s="532"/>
      <c r="AK29" s="589">
        <v>45</v>
      </c>
      <c r="AL29" s="590"/>
      <c r="AM29" s="590"/>
      <c r="AN29" s="590"/>
      <c r="AO29" s="590"/>
      <c r="AP29" s="590">
        <v>101</v>
      </c>
      <c r="AQ29" s="590"/>
      <c r="AR29" s="590"/>
      <c r="AS29" s="590"/>
      <c r="AT29" s="590"/>
      <c r="AU29" s="590">
        <v>30</v>
      </c>
      <c r="AV29" s="590"/>
      <c r="AW29" s="590"/>
      <c r="AX29" s="590"/>
      <c r="AY29" s="590"/>
      <c r="AZ29" s="591" t="s">
        <v>327</v>
      </c>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2">
      <c r="A30" s="578">
        <v>3</v>
      </c>
      <c r="B30" s="524" t="s">
        <v>351</v>
      </c>
      <c r="C30" s="525"/>
      <c r="D30" s="525"/>
      <c r="E30" s="525"/>
      <c r="F30" s="525"/>
      <c r="G30" s="525"/>
      <c r="H30" s="525"/>
      <c r="I30" s="525"/>
      <c r="J30" s="525"/>
      <c r="K30" s="525"/>
      <c r="L30" s="525"/>
      <c r="M30" s="525"/>
      <c r="N30" s="525"/>
      <c r="O30" s="525"/>
      <c r="P30" s="526"/>
      <c r="Q30" s="527">
        <v>688</v>
      </c>
      <c r="R30" s="528"/>
      <c r="S30" s="528"/>
      <c r="T30" s="528"/>
      <c r="U30" s="528"/>
      <c r="V30" s="528">
        <v>665</v>
      </c>
      <c r="W30" s="528"/>
      <c r="X30" s="528"/>
      <c r="Y30" s="528"/>
      <c r="Z30" s="528"/>
      <c r="AA30" s="528">
        <v>23</v>
      </c>
      <c r="AB30" s="528"/>
      <c r="AC30" s="528"/>
      <c r="AD30" s="528"/>
      <c r="AE30" s="529"/>
      <c r="AF30" s="530">
        <v>23</v>
      </c>
      <c r="AG30" s="531"/>
      <c r="AH30" s="531"/>
      <c r="AI30" s="531"/>
      <c r="AJ30" s="532"/>
      <c r="AK30" s="589">
        <v>243</v>
      </c>
      <c r="AL30" s="590"/>
      <c r="AM30" s="590"/>
      <c r="AN30" s="590"/>
      <c r="AO30" s="590"/>
      <c r="AP30" s="590" t="s">
        <v>327</v>
      </c>
      <c r="AQ30" s="590"/>
      <c r="AR30" s="590"/>
      <c r="AS30" s="590"/>
      <c r="AT30" s="590"/>
      <c r="AU30" s="590" t="s">
        <v>327</v>
      </c>
      <c r="AV30" s="590"/>
      <c r="AW30" s="590"/>
      <c r="AX30" s="590"/>
      <c r="AY30" s="590"/>
      <c r="AZ30" s="591" t="s">
        <v>327</v>
      </c>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2">
      <c r="A31" s="578">
        <v>4</v>
      </c>
      <c r="B31" s="524" t="s">
        <v>352</v>
      </c>
      <c r="C31" s="525"/>
      <c r="D31" s="525"/>
      <c r="E31" s="525"/>
      <c r="F31" s="525"/>
      <c r="G31" s="525"/>
      <c r="H31" s="525"/>
      <c r="I31" s="525"/>
      <c r="J31" s="525"/>
      <c r="K31" s="525"/>
      <c r="L31" s="525"/>
      <c r="M31" s="525"/>
      <c r="N31" s="525"/>
      <c r="O31" s="525"/>
      <c r="P31" s="526"/>
      <c r="Q31" s="527">
        <v>6303</v>
      </c>
      <c r="R31" s="528"/>
      <c r="S31" s="528"/>
      <c r="T31" s="528"/>
      <c r="U31" s="528"/>
      <c r="V31" s="528">
        <v>6132</v>
      </c>
      <c r="W31" s="528"/>
      <c r="X31" s="528"/>
      <c r="Y31" s="528"/>
      <c r="Z31" s="528"/>
      <c r="AA31" s="528">
        <v>171</v>
      </c>
      <c r="AB31" s="528"/>
      <c r="AC31" s="528"/>
      <c r="AD31" s="528"/>
      <c r="AE31" s="529"/>
      <c r="AF31" s="530">
        <v>171</v>
      </c>
      <c r="AG31" s="531"/>
      <c r="AH31" s="531"/>
      <c r="AI31" s="531"/>
      <c r="AJ31" s="532"/>
      <c r="AK31" s="589">
        <v>955</v>
      </c>
      <c r="AL31" s="590"/>
      <c r="AM31" s="590"/>
      <c r="AN31" s="590"/>
      <c r="AO31" s="590"/>
      <c r="AP31" s="590" t="s">
        <v>327</v>
      </c>
      <c r="AQ31" s="590"/>
      <c r="AR31" s="590"/>
      <c r="AS31" s="590"/>
      <c r="AT31" s="590"/>
      <c r="AU31" s="590" t="s">
        <v>327</v>
      </c>
      <c r="AV31" s="590"/>
      <c r="AW31" s="590"/>
      <c r="AX31" s="590"/>
      <c r="AY31" s="590"/>
      <c r="AZ31" s="591" t="s">
        <v>327</v>
      </c>
      <c r="BA31" s="591"/>
      <c r="BB31" s="591"/>
      <c r="BC31" s="591"/>
      <c r="BD31" s="591"/>
      <c r="BE31" s="592"/>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2">
      <c r="A32" s="578">
        <v>5</v>
      </c>
      <c r="B32" s="524" t="s">
        <v>353</v>
      </c>
      <c r="C32" s="525"/>
      <c r="D32" s="525"/>
      <c r="E32" s="525"/>
      <c r="F32" s="525"/>
      <c r="G32" s="525"/>
      <c r="H32" s="525"/>
      <c r="I32" s="525"/>
      <c r="J32" s="525"/>
      <c r="K32" s="525"/>
      <c r="L32" s="525"/>
      <c r="M32" s="525"/>
      <c r="N32" s="525"/>
      <c r="O32" s="525"/>
      <c r="P32" s="526"/>
      <c r="Q32" s="527">
        <v>653</v>
      </c>
      <c r="R32" s="528"/>
      <c r="S32" s="528"/>
      <c r="T32" s="528"/>
      <c r="U32" s="528"/>
      <c r="V32" s="528">
        <v>652</v>
      </c>
      <c r="W32" s="528"/>
      <c r="X32" s="528"/>
      <c r="Y32" s="528"/>
      <c r="Z32" s="528"/>
      <c r="AA32" s="528">
        <v>1</v>
      </c>
      <c r="AB32" s="528"/>
      <c r="AC32" s="528"/>
      <c r="AD32" s="528"/>
      <c r="AE32" s="529"/>
      <c r="AF32" s="530">
        <v>792</v>
      </c>
      <c r="AG32" s="531"/>
      <c r="AH32" s="531"/>
      <c r="AI32" s="531"/>
      <c r="AJ32" s="532"/>
      <c r="AK32" s="589">
        <v>86</v>
      </c>
      <c r="AL32" s="590"/>
      <c r="AM32" s="590"/>
      <c r="AN32" s="590"/>
      <c r="AO32" s="590"/>
      <c r="AP32" s="590">
        <v>1956</v>
      </c>
      <c r="AQ32" s="590"/>
      <c r="AR32" s="590"/>
      <c r="AS32" s="590"/>
      <c r="AT32" s="590"/>
      <c r="AU32" s="590">
        <v>1050</v>
      </c>
      <c r="AV32" s="590"/>
      <c r="AW32" s="590"/>
      <c r="AX32" s="590"/>
      <c r="AY32" s="590"/>
      <c r="AZ32" s="591" t="s">
        <v>327</v>
      </c>
      <c r="BA32" s="591"/>
      <c r="BB32" s="591"/>
      <c r="BC32" s="591"/>
      <c r="BD32" s="591"/>
      <c r="BE32" s="592" t="s">
        <v>354</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2">
      <c r="A33" s="578">
        <v>6</v>
      </c>
      <c r="B33" s="524" t="s">
        <v>355</v>
      </c>
      <c r="C33" s="525"/>
      <c r="D33" s="525"/>
      <c r="E33" s="525"/>
      <c r="F33" s="525"/>
      <c r="G33" s="525"/>
      <c r="H33" s="525"/>
      <c r="I33" s="525"/>
      <c r="J33" s="525"/>
      <c r="K33" s="525"/>
      <c r="L33" s="525"/>
      <c r="M33" s="525"/>
      <c r="N33" s="525"/>
      <c r="O33" s="525"/>
      <c r="P33" s="526"/>
      <c r="Q33" s="527">
        <v>130</v>
      </c>
      <c r="R33" s="528"/>
      <c r="S33" s="528"/>
      <c r="T33" s="528"/>
      <c r="U33" s="528"/>
      <c r="V33" s="528">
        <v>128</v>
      </c>
      <c r="W33" s="528"/>
      <c r="X33" s="528"/>
      <c r="Y33" s="528"/>
      <c r="Z33" s="528"/>
      <c r="AA33" s="528">
        <v>2</v>
      </c>
      <c r="AB33" s="528"/>
      <c r="AC33" s="528"/>
      <c r="AD33" s="528"/>
      <c r="AE33" s="529"/>
      <c r="AF33" s="530">
        <v>107</v>
      </c>
      <c r="AG33" s="531"/>
      <c r="AH33" s="531"/>
      <c r="AI33" s="531"/>
      <c r="AJ33" s="532"/>
      <c r="AK33" s="589">
        <v>43</v>
      </c>
      <c r="AL33" s="590"/>
      <c r="AM33" s="590"/>
      <c r="AN33" s="590"/>
      <c r="AO33" s="590"/>
      <c r="AP33" s="590">
        <v>111</v>
      </c>
      <c r="AQ33" s="590"/>
      <c r="AR33" s="590"/>
      <c r="AS33" s="590"/>
      <c r="AT33" s="590"/>
      <c r="AU33" s="590">
        <v>65</v>
      </c>
      <c r="AV33" s="590"/>
      <c r="AW33" s="590"/>
      <c r="AX33" s="590"/>
      <c r="AY33" s="590"/>
      <c r="AZ33" s="591" t="s">
        <v>327</v>
      </c>
      <c r="BA33" s="591"/>
      <c r="BB33" s="591"/>
      <c r="BC33" s="591"/>
      <c r="BD33" s="591"/>
      <c r="BE33" s="592" t="s">
        <v>354</v>
      </c>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2">
      <c r="A34" s="578">
        <v>7</v>
      </c>
      <c r="B34" s="524" t="s">
        <v>356</v>
      </c>
      <c r="C34" s="525"/>
      <c r="D34" s="525"/>
      <c r="E34" s="525"/>
      <c r="F34" s="525"/>
      <c r="G34" s="525"/>
      <c r="H34" s="525"/>
      <c r="I34" s="525"/>
      <c r="J34" s="525"/>
      <c r="K34" s="525"/>
      <c r="L34" s="525"/>
      <c r="M34" s="525"/>
      <c r="N34" s="525"/>
      <c r="O34" s="525"/>
      <c r="P34" s="526"/>
      <c r="Q34" s="527">
        <v>452</v>
      </c>
      <c r="R34" s="528"/>
      <c r="S34" s="528"/>
      <c r="T34" s="528"/>
      <c r="U34" s="528"/>
      <c r="V34" s="528">
        <v>441</v>
      </c>
      <c r="W34" s="528"/>
      <c r="X34" s="528"/>
      <c r="Y34" s="528"/>
      <c r="Z34" s="528"/>
      <c r="AA34" s="528">
        <v>11</v>
      </c>
      <c r="AB34" s="528"/>
      <c r="AC34" s="528"/>
      <c r="AD34" s="528"/>
      <c r="AE34" s="529"/>
      <c r="AF34" s="530">
        <v>236</v>
      </c>
      <c r="AG34" s="531"/>
      <c r="AH34" s="531"/>
      <c r="AI34" s="531"/>
      <c r="AJ34" s="532"/>
      <c r="AK34" s="589">
        <v>342</v>
      </c>
      <c r="AL34" s="590"/>
      <c r="AM34" s="590"/>
      <c r="AN34" s="590"/>
      <c r="AO34" s="590"/>
      <c r="AP34" s="590">
        <v>2630</v>
      </c>
      <c r="AQ34" s="590"/>
      <c r="AR34" s="590"/>
      <c r="AS34" s="590"/>
      <c r="AT34" s="590"/>
      <c r="AU34" s="590">
        <v>2257</v>
      </c>
      <c r="AV34" s="590"/>
      <c r="AW34" s="590"/>
      <c r="AX34" s="590"/>
      <c r="AY34" s="590"/>
      <c r="AZ34" s="591" t="s">
        <v>327</v>
      </c>
      <c r="BA34" s="591"/>
      <c r="BB34" s="591"/>
      <c r="BC34" s="591"/>
      <c r="BD34" s="591"/>
      <c r="BE34" s="592" t="s">
        <v>354</v>
      </c>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2">
      <c r="A35" s="578">
        <v>8</v>
      </c>
      <c r="B35" s="524" t="s">
        <v>357</v>
      </c>
      <c r="C35" s="525"/>
      <c r="D35" s="525"/>
      <c r="E35" s="525"/>
      <c r="F35" s="525"/>
      <c r="G35" s="525"/>
      <c r="H35" s="525"/>
      <c r="I35" s="525"/>
      <c r="J35" s="525"/>
      <c r="K35" s="525"/>
      <c r="L35" s="525"/>
      <c r="M35" s="525"/>
      <c r="N35" s="525"/>
      <c r="O35" s="525"/>
      <c r="P35" s="526"/>
      <c r="Q35" s="527">
        <v>4106</v>
      </c>
      <c r="R35" s="528"/>
      <c r="S35" s="528"/>
      <c r="T35" s="528"/>
      <c r="U35" s="528"/>
      <c r="V35" s="528">
        <v>4246</v>
      </c>
      <c r="W35" s="528"/>
      <c r="X35" s="528"/>
      <c r="Y35" s="528"/>
      <c r="Z35" s="528"/>
      <c r="AA35" s="528">
        <v>-140</v>
      </c>
      <c r="AB35" s="528"/>
      <c r="AC35" s="528"/>
      <c r="AD35" s="528"/>
      <c r="AE35" s="529"/>
      <c r="AF35" s="530">
        <v>1970</v>
      </c>
      <c r="AG35" s="531"/>
      <c r="AH35" s="531"/>
      <c r="AI35" s="531"/>
      <c r="AJ35" s="532"/>
      <c r="AK35" s="589">
        <v>970</v>
      </c>
      <c r="AL35" s="590"/>
      <c r="AM35" s="590"/>
      <c r="AN35" s="590"/>
      <c r="AO35" s="590"/>
      <c r="AP35" s="590">
        <v>5092</v>
      </c>
      <c r="AQ35" s="590"/>
      <c r="AR35" s="590"/>
      <c r="AS35" s="590"/>
      <c r="AT35" s="590"/>
      <c r="AU35" s="590">
        <v>3467</v>
      </c>
      <c r="AV35" s="590"/>
      <c r="AW35" s="590"/>
      <c r="AX35" s="590"/>
      <c r="AY35" s="590"/>
      <c r="AZ35" s="591" t="s">
        <v>327</v>
      </c>
      <c r="BA35" s="591"/>
      <c r="BB35" s="591"/>
      <c r="BC35" s="591"/>
      <c r="BD35" s="591"/>
      <c r="BE35" s="592" t="s">
        <v>354</v>
      </c>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2">
      <c r="A36" s="578">
        <v>9</v>
      </c>
      <c r="B36" s="524" t="s">
        <v>358</v>
      </c>
      <c r="C36" s="525"/>
      <c r="D36" s="525"/>
      <c r="E36" s="525"/>
      <c r="F36" s="525"/>
      <c r="G36" s="525"/>
      <c r="H36" s="525"/>
      <c r="I36" s="525"/>
      <c r="J36" s="525"/>
      <c r="K36" s="525"/>
      <c r="L36" s="525"/>
      <c r="M36" s="525"/>
      <c r="N36" s="525"/>
      <c r="O36" s="525"/>
      <c r="P36" s="526"/>
      <c r="Q36" s="527">
        <v>589</v>
      </c>
      <c r="R36" s="528"/>
      <c r="S36" s="528"/>
      <c r="T36" s="528"/>
      <c r="U36" s="528"/>
      <c r="V36" s="528">
        <v>568</v>
      </c>
      <c r="W36" s="528"/>
      <c r="X36" s="528"/>
      <c r="Y36" s="528"/>
      <c r="Z36" s="528"/>
      <c r="AA36" s="528">
        <v>21</v>
      </c>
      <c r="AB36" s="528"/>
      <c r="AC36" s="528"/>
      <c r="AD36" s="528"/>
      <c r="AE36" s="529"/>
      <c r="AF36" s="530">
        <v>146</v>
      </c>
      <c r="AG36" s="531"/>
      <c r="AH36" s="531"/>
      <c r="AI36" s="531"/>
      <c r="AJ36" s="532"/>
      <c r="AK36" s="589">
        <v>96</v>
      </c>
      <c r="AL36" s="590"/>
      <c r="AM36" s="590"/>
      <c r="AN36" s="590"/>
      <c r="AO36" s="590"/>
      <c r="AP36" s="590">
        <v>703</v>
      </c>
      <c r="AQ36" s="590"/>
      <c r="AR36" s="590"/>
      <c r="AS36" s="590"/>
      <c r="AT36" s="590"/>
      <c r="AU36" s="590">
        <v>591</v>
      </c>
      <c r="AV36" s="590"/>
      <c r="AW36" s="590"/>
      <c r="AX36" s="590"/>
      <c r="AY36" s="590"/>
      <c r="AZ36" s="591" t="s">
        <v>327</v>
      </c>
      <c r="BA36" s="591"/>
      <c r="BB36" s="591"/>
      <c r="BC36" s="591"/>
      <c r="BD36" s="591"/>
      <c r="BE36" s="592" t="s">
        <v>354</v>
      </c>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2">
      <c r="A37" s="578">
        <v>10</v>
      </c>
      <c r="B37" s="524" t="s">
        <v>359</v>
      </c>
      <c r="C37" s="525"/>
      <c r="D37" s="525"/>
      <c r="E37" s="525"/>
      <c r="F37" s="525"/>
      <c r="G37" s="525"/>
      <c r="H37" s="525"/>
      <c r="I37" s="525"/>
      <c r="J37" s="525"/>
      <c r="K37" s="525"/>
      <c r="L37" s="525"/>
      <c r="M37" s="525"/>
      <c r="N37" s="525"/>
      <c r="O37" s="525"/>
      <c r="P37" s="526"/>
      <c r="Q37" s="527">
        <v>325</v>
      </c>
      <c r="R37" s="528"/>
      <c r="S37" s="528"/>
      <c r="T37" s="528"/>
      <c r="U37" s="528"/>
      <c r="V37" s="528">
        <v>325</v>
      </c>
      <c r="W37" s="528"/>
      <c r="X37" s="528"/>
      <c r="Y37" s="528"/>
      <c r="Z37" s="528"/>
      <c r="AA37" s="528">
        <v>1</v>
      </c>
      <c r="AB37" s="528"/>
      <c r="AC37" s="528"/>
      <c r="AD37" s="528"/>
      <c r="AE37" s="529"/>
      <c r="AF37" s="530">
        <v>1</v>
      </c>
      <c r="AG37" s="531"/>
      <c r="AH37" s="531"/>
      <c r="AI37" s="531"/>
      <c r="AJ37" s="532"/>
      <c r="AK37" s="589">
        <v>204</v>
      </c>
      <c r="AL37" s="590"/>
      <c r="AM37" s="590"/>
      <c r="AN37" s="590"/>
      <c r="AO37" s="590"/>
      <c r="AP37" s="590">
        <v>1294</v>
      </c>
      <c r="AQ37" s="590"/>
      <c r="AR37" s="590"/>
      <c r="AS37" s="590"/>
      <c r="AT37" s="590"/>
      <c r="AU37" s="590">
        <v>1277</v>
      </c>
      <c r="AV37" s="590"/>
      <c r="AW37" s="590"/>
      <c r="AX37" s="590"/>
      <c r="AY37" s="590"/>
      <c r="AZ37" s="591" t="s">
        <v>327</v>
      </c>
      <c r="BA37" s="591"/>
      <c r="BB37" s="591"/>
      <c r="BC37" s="591"/>
      <c r="BD37" s="591"/>
      <c r="BE37" s="592" t="s">
        <v>360</v>
      </c>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2">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2">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2">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2">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2">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2">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2">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2">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2">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2">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2">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2">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2">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2">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2">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2">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2">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2">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2">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2">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2">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2">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2">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5">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2">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361</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5">
      <c r="A63" s="554" t="s">
        <v>337</v>
      </c>
      <c r="B63" s="555" t="s">
        <v>362</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3509</v>
      </c>
      <c r="AG63" s="604"/>
      <c r="AH63" s="604"/>
      <c r="AI63" s="604"/>
      <c r="AJ63" s="605"/>
      <c r="AK63" s="606"/>
      <c r="AL63" s="601"/>
      <c r="AM63" s="601"/>
      <c r="AN63" s="601"/>
      <c r="AO63" s="601"/>
      <c r="AP63" s="604">
        <v>11887</v>
      </c>
      <c r="AQ63" s="604"/>
      <c r="AR63" s="604"/>
      <c r="AS63" s="604"/>
      <c r="AT63" s="604"/>
      <c r="AU63" s="604">
        <v>8738</v>
      </c>
      <c r="AV63" s="604"/>
      <c r="AW63" s="604"/>
      <c r="AX63" s="604"/>
      <c r="AY63" s="604"/>
      <c r="AZ63" s="607"/>
      <c r="BA63" s="607"/>
      <c r="BB63" s="607"/>
      <c r="BC63" s="607"/>
      <c r="BD63" s="607"/>
      <c r="BE63" s="608"/>
      <c r="BF63" s="608"/>
      <c r="BG63" s="608"/>
      <c r="BH63" s="608"/>
      <c r="BI63" s="609"/>
      <c r="BJ63" s="610" t="s">
        <v>66</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2">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5">
      <c r="A65" s="474" t="s">
        <v>363</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2">
      <c r="A66" s="479" t="s">
        <v>364</v>
      </c>
      <c r="B66" s="480"/>
      <c r="C66" s="480"/>
      <c r="D66" s="480"/>
      <c r="E66" s="480"/>
      <c r="F66" s="480"/>
      <c r="G66" s="480"/>
      <c r="H66" s="480"/>
      <c r="I66" s="480"/>
      <c r="J66" s="480"/>
      <c r="K66" s="480"/>
      <c r="L66" s="480"/>
      <c r="M66" s="480"/>
      <c r="N66" s="480"/>
      <c r="O66" s="480"/>
      <c r="P66" s="481"/>
      <c r="Q66" s="482" t="s">
        <v>341</v>
      </c>
      <c r="R66" s="483"/>
      <c r="S66" s="483"/>
      <c r="T66" s="483"/>
      <c r="U66" s="484"/>
      <c r="V66" s="482" t="s">
        <v>342</v>
      </c>
      <c r="W66" s="483"/>
      <c r="X66" s="483"/>
      <c r="Y66" s="483"/>
      <c r="Z66" s="484"/>
      <c r="AA66" s="482" t="s">
        <v>343</v>
      </c>
      <c r="AB66" s="483"/>
      <c r="AC66" s="483"/>
      <c r="AD66" s="483"/>
      <c r="AE66" s="484"/>
      <c r="AF66" s="613" t="s">
        <v>344</v>
      </c>
      <c r="AG66" s="573"/>
      <c r="AH66" s="573"/>
      <c r="AI66" s="573"/>
      <c r="AJ66" s="614"/>
      <c r="AK66" s="482" t="s">
        <v>345</v>
      </c>
      <c r="AL66" s="480"/>
      <c r="AM66" s="480"/>
      <c r="AN66" s="480"/>
      <c r="AO66" s="481"/>
      <c r="AP66" s="482" t="s">
        <v>346</v>
      </c>
      <c r="AQ66" s="483"/>
      <c r="AR66" s="483"/>
      <c r="AS66" s="483"/>
      <c r="AT66" s="484"/>
      <c r="AU66" s="482" t="s">
        <v>365</v>
      </c>
      <c r="AV66" s="483"/>
      <c r="AW66" s="483"/>
      <c r="AX66" s="483"/>
      <c r="AY66" s="484"/>
      <c r="AZ66" s="482" t="s">
        <v>314</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5">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2">
      <c r="A68" s="501">
        <v>1</v>
      </c>
      <c r="B68" s="626" t="s">
        <v>366</v>
      </c>
      <c r="C68" s="627"/>
      <c r="D68" s="627"/>
      <c r="E68" s="627"/>
      <c r="F68" s="627"/>
      <c r="G68" s="627"/>
      <c r="H68" s="627"/>
      <c r="I68" s="627"/>
      <c r="J68" s="627"/>
      <c r="K68" s="627"/>
      <c r="L68" s="627"/>
      <c r="M68" s="627"/>
      <c r="N68" s="627"/>
      <c r="O68" s="627"/>
      <c r="P68" s="628"/>
      <c r="Q68" s="629">
        <v>18</v>
      </c>
      <c r="R68" s="630"/>
      <c r="S68" s="630"/>
      <c r="T68" s="630"/>
      <c r="U68" s="630"/>
      <c r="V68" s="630">
        <v>18</v>
      </c>
      <c r="W68" s="630"/>
      <c r="X68" s="630"/>
      <c r="Y68" s="630"/>
      <c r="Z68" s="630"/>
      <c r="AA68" s="630">
        <v>0</v>
      </c>
      <c r="AB68" s="630"/>
      <c r="AC68" s="630"/>
      <c r="AD68" s="630"/>
      <c r="AE68" s="630"/>
      <c r="AF68" s="630">
        <v>0</v>
      </c>
      <c r="AG68" s="630"/>
      <c r="AH68" s="630"/>
      <c r="AI68" s="630"/>
      <c r="AJ68" s="630"/>
      <c r="AK68" s="630" t="s">
        <v>327</v>
      </c>
      <c r="AL68" s="630"/>
      <c r="AM68" s="630"/>
      <c r="AN68" s="630"/>
      <c r="AO68" s="630"/>
      <c r="AP68" s="630" t="s">
        <v>327</v>
      </c>
      <c r="AQ68" s="630"/>
      <c r="AR68" s="630"/>
      <c r="AS68" s="630"/>
      <c r="AT68" s="630"/>
      <c r="AU68" s="630" t="s">
        <v>367</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2">
      <c r="A69" s="523">
        <v>2</v>
      </c>
      <c r="B69" s="633" t="s">
        <v>368</v>
      </c>
      <c r="C69" s="634"/>
      <c r="D69" s="634"/>
      <c r="E69" s="634"/>
      <c r="F69" s="634"/>
      <c r="G69" s="634"/>
      <c r="H69" s="634"/>
      <c r="I69" s="634"/>
      <c r="J69" s="634"/>
      <c r="K69" s="634"/>
      <c r="L69" s="634"/>
      <c r="M69" s="634"/>
      <c r="N69" s="634"/>
      <c r="O69" s="634"/>
      <c r="P69" s="635"/>
      <c r="Q69" s="636">
        <v>1014</v>
      </c>
      <c r="R69" s="590"/>
      <c r="S69" s="590"/>
      <c r="T69" s="590"/>
      <c r="U69" s="590"/>
      <c r="V69" s="590">
        <v>979</v>
      </c>
      <c r="W69" s="590"/>
      <c r="X69" s="590"/>
      <c r="Y69" s="590"/>
      <c r="Z69" s="590"/>
      <c r="AA69" s="590">
        <v>36</v>
      </c>
      <c r="AB69" s="590"/>
      <c r="AC69" s="590"/>
      <c r="AD69" s="590"/>
      <c r="AE69" s="590"/>
      <c r="AF69" s="590">
        <v>36</v>
      </c>
      <c r="AG69" s="590"/>
      <c r="AH69" s="590"/>
      <c r="AI69" s="590"/>
      <c r="AJ69" s="590"/>
      <c r="AK69" s="590" t="s">
        <v>327</v>
      </c>
      <c r="AL69" s="590"/>
      <c r="AM69" s="590"/>
      <c r="AN69" s="590"/>
      <c r="AO69" s="590"/>
      <c r="AP69" s="590" t="s">
        <v>327</v>
      </c>
      <c r="AQ69" s="590"/>
      <c r="AR69" s="590"/>
      <c r="AS69" s="590"/>
      <c r="AT69" s="590"/>
      <c r="AU69" s="590" t="s">
        <v>367</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2">
      <c r="A70" s="523">
        <v>3</v>
      </c>
      <c r="B70" s="633" t="s">
        <v>369</v>
      </c>
      <c r="C70" s="634"/>
      <c r="D70" s="634"/>
      <c r="E70" s="634"/>
      <c r="F70" s="634"/>
      <c r="G70" s="634"/>
      <c r="H70" s="634"/>
      <c r="I70" s="634"/>
      <c r="J70" s="634"/>
      <c r="K70" s="634"/>
      <c r="L70" s="634"/>
      <c r="M70" s="634"/>
      <c r="N70" s="634"/>
      <c r="O70" s="634"/>
      <c r="P70" s="635"/>
      <c r="Q70" s="636">
        <v>92</v>
      </c>
      <c r="R70" s="590"/>
      <c r="S70" s="590"/>
      <c r="T70" s="590"/>
      <c r="U70" s="590"/>
      <c r="V70" s="590">
        <v>87</v>
      </c>
      <c r="W70" s="590"/>
      <c r="X70" s="590"/>
      <c r="Y70" s="590"/>
      <c r="Z70" s="590"/>
      <c r="AA70" s="590">
        <v>5</v>
      </c>
      <c r="AB70" s="590"/>
      <c r="AC70" s="590"/>
      <c r="AD70" s="590"/>
      <c r="AE70" s="590"/>
      <c r="AF70" s="590">
        <v>5</v>
      </c>
      <c r="AG70" s="590"/>
      <c r="AH70" s="590"/>
      <c r="AI70" s="590"/>
      <c r="AJ70" s="590"/>
      <c r="AK70" s="590" t="s">
        <v>327</v>
      </c>
      <c r="AL70" s="590"/>
      <c r="AM70" s="590"/>
      <c r="AN70" s="590"/>
      <c r="AO70" s="590"/>
      <c r="AP70" s="590" t="s">
        <v>327</v>
      </c>
      <c r="AQ70" s="590"/>
      <c r="AR70" s="590"/>
      <c r="AS70" s="590"/>
      <c r="AT70" s="590"/>
      <c r="AU70" s="590" t="s">
        <v>367</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2">
      <c r="A71" s="523">
        <v>4</v>
      </c>
      <c r="B71" s="633" t="s">
        <v>370</v>
      </c>
      <c r="C71" s="634"/>
      <c r="D71" s="634"/>
      <c r="E71" s="634"/>
      <c r="F71" s="634"/>
      <c r="G71" s="634"/>
      <c r="H71" s="634"/>
      <c r="I71" s="634"/>
      <c r="J71" s="634"/>
      <c r="K71" s="634"/>
      <c r="L71" s="634"/>
      <c r="M71" s="634"/>
      <c r="N71" s="634"/>
      <c r="O71" s="634"/>
      <c r="P71" s="635"/>
      <c r="Q71" s="636">
        <v>163</v>
      </c>
      <c r="R71" s="590"/>
      <c r="S71" s="590"/>
      <c r="T71" s="590"/>
      <c r="U71" s="590"/>
      <c r="V71" s="590">
        <v>154</v>
      </c>
      <c r="W71" s="590"/>
      <c r="X71" s="590"/>
      <c r="Y71" s="590"/>
      <c r="Z71" s="590"/>
      <c r="AA71" s="590">
        <v>9</v>
      </c>
      <c r="AB71" s="590"/>
      <c r="AC71" s="590"/>
      <c r="AD71" s="590"/>
      <c r="AE71" s="590"/>
      <c r="AF71" s="590">
        <v>9</v>
      </c>
      <c r="AG71" s="590"/>
      <c r="AH71" s="590"/>
      <c r="AI71" s="590"/>
      <c r="AJ71" s="590"/>
      <c r="AK71" s="590" t="s">
        <v>327</v>
      </c>
      <c r="AL71" s="590"/>
      <c r="AM71" s="590"/>
      <c r="AN71" s="590"/>
      <c r="AO71" s="590"/>
      <c r="AP71" s="590" t="s">
        <v>327</v>
      </c>
      <c r="AQ71" s="590"/>
      <c r="AR71" s="590"/>
      <c r="AS71" s="590"/>
      <c r="AT71" s="590"/>
      <c r="AU71" s="590" t="s">
        <v>367</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2">
      <c r="A72" s="523">
        <v>5</v>
      </c>
      <c r="B72" s="633" t="s">
        <v>371</v>
      </c>
      <c r="C72" s="634"/>
      <c r="D72" s="634"/>
      <c r="E72" s="634"/>
      <c r="F72" s="634"/>
      <c r="G72" s="634"/>
      <c r="H72" s="634"/>
      <c r="I72" s="634"/>
      <c r="J72" s="634"/>
      <c r="K72" s="634"/>
      <c r="L72" s="634"/>
      <c r="M72" s="634"/>
      <c r="N72" s="634"/>
      <c r="O72" s="634"/>
      <c r="P72" s="635"/>
      <c r="Q72" s="636">
        <v>494</v>
      </c>
      <c r="R72" s="590"/>
      <c r="S72" s="590"/>
      <c r="T72" s="590"/>
      <c r="U72" s="590"/>
      <c r="V72" s="590">
        <v>444</v>
      </c>
      <c r="W72" s="590"/>
      <c r="X72" s="590"/>
      <c r="Y72" s="590"/>
      <c r="Z72" s="590"/>
      <c r="AA72" s="590">
        <v>51</v>
      </c>
      <c r="AB72" s="590"/>
      <c r="AC72" s="590"/>
      <c r="AD72" s="590"/>
      <c r="AE72" s="590"/>
      <c r="AF72" s="590">
        <v>51</v>
      </c>
      <c r="AG72" s="590"/>
      <c r="AH72" s="590"/>
      <c r="AI72" s="590"/>
      <c r="AJ72" s="590"/>
      <c r="AK72" s="590" t="s">
        <v>327</v>
      </c>
      <c r="AL72" s="590"/>
      <c r="AM72" s="590"/>
      <c r="AN72" s="590"/>
      <c r="AO72" s="590"/>
      <c r="AP72" s="590">
        <v>24</v>
      </c>
      <c r="AQ72" s="590"/>
      <c r="AR72" s="590"/>
      <c r="AS72" s="590"/>
      <c r="AT72" s="590"/>
      <c r="AU72" s="590">
        <v>2</v>
      </c>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2">
      <c r="A73" s="523">
        <v>6</v>
      </c>
      <c r="B73" s="633" t="s">
        <v>372</v>
      </c>
      <c r="C73" s="634"/>
      <c r="D73" s="634"/>
      <c r="E73" s="634"/>
      <c r="F73" s="634"/>
      <c r="G73" s="634"/>
      <c r="H73" s="634"/>
      <c r="I73" s="634"/>
      <c r="J73" s="634"/>
      <c r="K73" s="634"/>
      <c r="L73" s="634"/>
      <c r="M73" s="634"/>
      <c r="N73" s="634"/>
      <c r="O73" s="634"/>
      <c r="P73" s="635"/>
      <c r="Q73" s="636">
        <v>5</v>
      </c>
      <c r="R73" s="590"/>
      <c r="S73" s="590"/>
      <c r="T73" s="590"/>
      <c r="U73" s="590"/>
      <c r="V73" s="590">
        <v>4</v>
      </c>
      <c r="W73" s="590"/>
      <c r="X73" s="590"/>
      <c r="Y73" s="590"/>
      <c r="Z73" s="590"/>
      <c r="AA73" s="590">
        <v>1</v>
      </c>
      <c r="AB73" s="590"/>
      <c r="AC73" s="590"/>
      <c r="AD73" s="590"/>
      <c r="AE73" s="590"/>
      <c r="AF73" s="590">
        <v>1</v>
      </c>
      <c r="AG73" s="590"/>
      <c r="AH73" s="590"/>
      <c r="AI73" s="590"/>
      <c r="AJ73" s="590"/>
      <c r="AK73" s="590" t="s">
        <v>327</v>
      </c>
      <c r="AL73" s="590"/>
      <c r="AM73" s="590"/>
      <c r="AN73" s="590"/>
      <c r="AO73" s="590"/>
      <c r="AP73" s="590" t="s">
        <v>327</v>
      </c>
      <c r="AQ73" s="590"/>
      <c r="AR73" s="590"/>
      <c r="AS73" s="590"/>
      <c r="AT73" s="590"/>
      <c r="AU73" s="590" t="s">
        <v>367</v>
      </c>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2">
      <c r="A74" s="523">
        <v>7</v>
      </c>
      <c r="B74" s="633" t="s">
        <v>373</v>
      </c>
      <c r="C74" s="634"/>
      <c r="D74" s="634"/>
      <c r="E74" s="634"/>
      <c r="F74" s="634"/>
      <c r="G74" s="634"/>
      <c r="H74" s="634"/>
      <c r="I74" s="634"/>
      <c r="J74" s="634"/>
      <c r="K74" s="634"/>
      <c r="L74" s="634"/>
      <c r="M74" s="634"/>
      <c r="N74" s="634"/>
      <c r="O74" s="634"/>
      <c r="P74" s="635"/>
      <c r="Q74" s="636">
        <v>1</v>
      </c>
      <c r="R74" s="590"/>
      <c r="S74" s="590"/>
      <c r="T74" s="590"/>
      <c r="U74" s="590"/>
      <c r="V74" s="590">
        <v>0</v>
      </c>
      <c r="W74" s="590"/>
      <c r="X74" s="590"/>
      <c r="Y74" s="590"/>
      <c r="Z74" s="590"/>
      <c r="AA74" s="590">
        <v>1</v>
      </c>
      <c r="AB74" s="590"/>
      <c r="AC74" s="590"/>
      <c r="AD74" s="590"/>
      <c r="AE74" s="590"/>
      <c r="AF74" s="590">
        <v>1</v>
      </c>
      <c r="AG74" s="590"/>
      <c r="AH74" s="590"/>
      <c r="AI74" s="590"/>
      <c r="AJ74" s="590"/>
      <c r="AK74" s="590" t="s">
        <v>327</v>
      </c>
      <c r="AL74" s="590"/>
      <c r="AM74" s="590"/>
      <c r="AN74" s="590"/>
      <c r="AO74" s="590"/>
      <c r="AP74" s="590" t="s">
        <v>327</v>
      </c>
      <c r="AQ74" s="590"/>
      <c r="AR74" s="590"/>
      <c r="AS74" s="590"/>
      <c r="AT74" s="590"/>
      <c r="AU74" s="590" t="s">
        <v>367</v>
      </c>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2">
      <c r="A75" s="523">
        <v>8</v>
      </c>
      <c r="B75" s="633" t="s">
        <v>374</v>
      </c>
      <c r="C75" s="634"/>
      <c r="D75" s="634"/>
      <c r="E75" s="634"/>
      <c r="F75" s="634"/>
      <c r="G75" s="634"/>
      <c r="H75" s="634"/>
      <c r="I75" s="634"/>
      <c r="J75" s="634"/>
      <c r="K75" s="634"/>
      <c r="L75" s="634"/>
      <c r="M75" s="634"/>
      <c r="N75" s="634"/>
      <c r="O75" s="634"/>
      <c r="P75" s="635"/>
      <c r="Q75" s="637">
        <v>384</v>
      </c>
      <c r="R75" s="638"/>
      <c r="S75" s="638"/>
      <c r="T75" s="638"/>
      <c r="U75" s="589"/>
      <c r="V75" s="639">
        <v>384</v>
      </c>
      <c r="W75" s="638"/>
      <c r="X75" s="638"/>
      <c r="Y75" s="638"/>
      <c r="Z75" s="589"/>
      <c r="AA75" s="639">
        <v>0</v>
      </c>
      <c r="AB75" s="638"/>
      <c r="AC75" s="638"/>
      <c r="AD75" s="638"/>
      <c r="AE75" s="589"/>
      <c r="AF75" s="639">
        <v>0</v>
      </c>
      <c r="AG75" s="638"/>
      <c r="AH75" s="638"/>
      <c r="AI75" s="638"/>
      <c r="AJ75" s="589"/>
      <c r="AK75" s="639">
        <v>382</v>
      </c>
      <c r="AL75" s="638"/>
      <c r="AM75" s="638"/>
      <c r="AN75" s="638"/>
      <c r="AO75" s="589"/>
      <c r="AP75" s="639" t="s">
        <v>327</v>
      </c>
      <c r="AQ75" s="638"/>
      <c r="AR75" s="638"/>
      <c r="AS75" s="638"/>
      <c r="AT75" s="589"/>
      <c r="AU75" s="639" t="s">
        <v>367</v>
      </c>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2">
      <c r="A76" s="523">
        <v>9</v>
      </c>
      <c r="B76" s="633" t="s">
        <v>375</v>
      </c>
      <c r="C76" s="634"/>
      <c r="D76" s="634"/>
      <c r="E76" s="634"/>
      <c r="F76" s="634"/>
      <c r="G76" s="634"/>
      <c r="H76" s="634"/>
      <c r="I76" s="634"/>
      <c r="J76" s="634"/>
      <c r="K76" s="634"/>
      <c r="L76" s="634"/>
      <c r="M76" s="634"/>
      <c r="N76" s="634"/>
      <c r="O76" s="634"/>
      <c r="P76" s="635"/>
      <c r="Q76" s="637">
        <v>39</v>
      </c>
      <c r="R76" s="638"/>
      <c r="S76" s="638"/>
      <c r="T76" s="638"/>
      <c r="U76" s="589"/>
      <c r="V76" s="639">
        <v>32</v>
      </c>
      <c r="W76" s="638"/>
      <c r="X76" s="638"/>
      <c r="Y76" s="638"/>
      <c r="Z76" s="589"/>
      <c r="AA76" s="639">
        <v>7</v>
      </c>
      <c r="AB76" s="638"/>
      <c r="AC76" s="638"/>
      <c r="AD76" s="638"/>
      <c r="AE76" s="589"/>
      <c r="AF76" s="639">
        <v>7</v>
      </c>
      <c r="AG76" s="638"/>
      <c r="AH76" s="638"/>
      <c r="AI76" s="638"/>
      <c r="AJ76" s="589"/>
      <c r="AK76" s="639" t="s">
        <v>327</v>
      </c>
      <c r="AL76" s="638"/>
      <c r="AM76" s="638"/>
      <c r="AN76" s="638"/>
      <c r="AO76" s="589"/>
      <c r="AP76" s="639" t="s">
        <v>327</v>
      </c>
      <c r="AQ76" s="638"/>
      <c r="AR76" s="638"/>
      <c r="AS76" s="638"/>
      <c r="AT76" s="589"/>
      <c r="AU76" s="639" t="s">
        <v>367</v>
      </c>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2">
      <c r="A77" s="523">
        <v>10</v>
      </c>
      <c r="B77" s="633" t="s">
        <v>376</v>
      </c>
      <c r="C77" s="634"/>
      <c r="D77" s="634"/>
      <c r="E77" s="634"/>
      <c r="F77" s="634"/>
      <c r="G77" s="634"/>
      <c r="H77" s="634"/>
      <c r="I77" s="634"/>
      <c r="J77" s="634"/>
      <c r="K77" s="634"/>
      <c r="L77" s="634"/>
      <c r="M77" s="634"/>
      <c r="N77" s="634"/>
      <c r="O77" s="634"/>
      <c r="P77" s="635"/>
      <c r="Q77" s="637">
        <v>8128</v>
      </c>
      <c r="R77" s="638"/>
      <c r="S77" s="638"/>
      <c r="T77" s="638"/>
      <c r="U77" s="589"/>
      <c r="V77" s="639">
        <v>7814</v>
      </c>
      <c r="W77" s="638"/>
      <c r="X77" s="638"/>
      <c r="Y77" s="638"/>
      <c r="Z77" s="589"/>
      <c r="AA77" s="639">
        <v>314</v>
      </c>
      <c r="AB77" s="638"/>
      <c r="AC77" s="638"/>
      <c r="AD77" s="638"/>
      <c r="AE77" s="589"/>
      <c r="AF77" s="639">
        <v>314</v>
      </c>
      <c r="AG77" s="638"/>
      <c r="AH77" s="638"/>
      <c r="AI77" s="638"/>
      <c r="AJ77" s="589"/>
      <c r="AK77" s="639">
        <v>3300</v>
      </c>
      <c r="AL77" s="638"/>
      <c r="AM77" s="638"/>
      <c r="AN77" s="638"/>
      <c r="AO77" s="589"/>
      <c r="AP77" s="639" t="s">
        <v>327</v>
      </c>
      <c r="AQ77" s="638"/>
      <c r="AR77" s="638"/>
      <c r="AS77" s="638"/>
      <c r="AT77" s="589"/>
      <c r="AU77" s="639" t="s">
        <v>367</v>
      </c>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2">
      <c r="A78" s="523">
        <v>11</v>
      </c>
      <c r="B78" s="633" t="s">
        <v>377</v>
      </c>
      <c r="C78" s="634"/>
      <c r="D78" s="634"/>
      <c r="E78" s="634"/>
      <c r="F78" s="634"/>
      <c r="G78" s="634"/>
      <c r="H78" s="634"/>
      <c r="I78" s="634"/>
      <c r="J78" s="634"/>
      <c r="K78" s="634"/>
      <c r="L78" s="634"/>
      <c r="M78" s="634"/>
      <c r="N78" s="634"/>
      <c r="O78" s="634"/>
      <c r="P78" s="635"/>
      <c r="Q78" s="636">
        <v>529</v>
      </c>
      <c r="R78" s="590"/>
      <c r="S78" s="590"/>
      <c r="T78" s="590"/>
      <c r="U78" s="590"/>
      <c r="V78" s="590">
        <v>526</v>
      </c>
      <c r="W78" s="590"/>
      <c r="X78" s="590"/>
      <c r="Y78" s="590"/>
      <c r="Z78" s="590"/>
      <c r="AA78" s="590">
        <v>3</v>
      </c>
      <c r="AB78" s="590"/>
      <c r="AC78" s="590"/>
      <c r="AD78" s="590"/>
      <c r="AE78" s="590"/>
      <c r="AF78" s="590">
        <v>3</v>
      </c>
      <c r="AG78" s="590"/>
      <c r="AH78" s="590"/>
      <c r="AI78" s="590"/>
      <c r="AJ78" s="590"/>
      <c r="AK78" s="590" t="s">
        <v>327</v>
      </c>
      <c r="AL78" s="590"/>
      <c r="AM78" s="590"/>
      <c r="AN78" s="590"/>
      <c r="AO78" s="590"/>
      <c r="AP78" s="590" t="s">
        <v>327</v>
      </c>
      <c r="AQ78" s="590"/>
      <c r="AR78" s="590"/>
      <c r="AS78" s="590"/>
      <c r="AT78" s="590"/>
      <c r="AU78" s="590" t="s">
        <v>367</v>
      </c>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2">
      <c r="A79" s="523">
        <v>12</v>
      </c>
      <c r="B79" s="633" t="s">
        <v>378</v>
      </c>
      <c r="C79" s="634"/>
      <c r="D79" s="634"/>
      <c r="E79" s="634"/>
      <c r="F79" s="634"/>
      <c r="G79" s="634"/>
      <c r="H79" s="634"/>
      <c r="I79" s="634"/>
      <c r="J79" s="634"/>
      <c r="K79" s="634"/>
      <c r="L79" s="634"/>
      <c r="M79" s="634"/>
      <c r="N79" s="634"/>
      <c r="O79" s="634"/>
      <c r="P79" s="635"/>
      <c r="Q79" s="636">
        <v>33</v>
      </c>
      <c r="R79" s="590"/>
      <c r="S79" s="590"/>
      <c r="T79" s="590"/>
      <c r="U79" s="590"/>
      <c r="V79" s="590">
        <v>29</v>
      </c>
      <c r="W79" s="590"/>
      <c r="X79" s="590"/>
      <c r="Y79" s="590"/>
      <c r="Z79" s="590"/>
      <c r="AA79" s="590">
        <v>4</v>
      </c>
      <c r="AB79" s="590"/>
      <c r="AC79" s="590"/>
      <c r="AD79" s="590"/>
      <c r="AE79" s="590"/>
      <c r="AF79" s="590">
        <v>4</v>
      </c>
      <c r="AG79" s="590"/>
      <c r="AH79" s="590"/>
      <c r="AI79" s="590"/>
      <c r="AJ79" s="590"/>
      <c r="AK79" s="590" t="s">
        <v>327</v>
      </c>
      <c r="AL79" s="590"/>
      <c r="AM79" s="590"/>
      <c r="AN79" s="590"/>
      <c r="AO79" s="590"/>
      <c r="AP79" s="590" t="s">
        <v>327</v>
      </c>
      <c r="AQ79" s="590"/>
      <c r="AR79" s="590"/>
      <c r="AS79" s="590"/>
      <c r="AT79" s="590"/>
      <c r="AU79" s="590" t="s">
        <v>367</v>
      </c>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2">
      <c r="A80" s="523">
        <v>13</v>
      </c>
      <c r="B80" s="633" t="s">
        <v>379</v>
      </c>
      <c r="C80" s="634"/>
      <c r="D80" s="634"/>
      <c r="E80" s="634"/>
      <c r="F80" s="634"/>
      <c r="G80" s="634"/>
      <c r="H80" s="634"/>
      <c r="I80" s="634"/>
      <c r="J80" s="634"/>
      <c r="K80" s="634"/>
      <c r="L80" s="634"/>
      <c r="M80" s="634"/>
      <c r="N80" s="634"/>
      <c r="O80" s="634"/>
      <c r="P80" s="635"/>
      <c r="Q80" s="636">
        <v>738</v>
      </c>
      <c r="R80" s="590"/>
      <c r="S80" s="590"/>
      <c r="T80" s="590"/>
      <c r="U80" s="590"/>
      <c r="V80" s="590">
        <v>736</v>
      </c>
      <c r="W80" s="590"/>
      <c r="X80" s="590"/>
      <c r="Y80" s="590"/>
      <c r="Z80" s="590"/>
      <c r="AA80" s="590">
        <v>3</v>
      </c>
      <c r="AB80" s="590"/>
      <c r="AC80" s="590"/>
      <c r="AD80" s="590"/>
      <c r="AE80" s="590"/>
      <c r="AF80" s="590">
        <v>3</v>
      </c>
      <c r="AG80" s="590"/>
      <c r="AH80" s="590"/>
      <c r="AI80" s="590"/>
      <c r="AJ80" s="590"/>
      <c r="AK80" s="590">
        <v>571</v>
      </c>
      <c r="AL80" s="590"/>
      <c r="AM80" s="590"/>
      <c r="AN80" s="590"/>
      <c r="AO80" s="590"/>
      <c r="AP80" s="590" t="s">
        <v>327</v>
      </c>
      <c r="AQ80" s="590"/>
      <c r="AR80" s="590"/>
      <c r="AS80" s="590"/>
      <c r="AT80" s="590"/>
      <c r="AU80" s="590" t="s">
        <v>367</v>
      </c>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2">
      <c r="A81" s="523">
        <v>14</v>
      </c>
      <c r="B81" s="633" t="s">
        <v>380</v>
      </c>
      <c r="C81" s="634"/>
      <c r="D81" s="634"/>
      <c r="E81" s="634"/>
      <c r="F81" s="634"/>
      <c r="G81" s="634"/>
      <c r="H81" s="634"/>
      <c r="I81" s="634"/>
      <c r="J81" s="634"/>
      <c r="K81" s="634"/>
      <c r="L81" s="634"/>
      <c r="M81" s="634"/>
      <c r="N81" s="634"/>
      <c r="O81" s="634"/>
      <c r="P81" s="635"/>
      <c r="Q81" s="636">
        <v>1</v>
      </c>
      <c r="R81" s="590"/>
      <c r="S81" s="590"/>
      <c r="T81" s="590"/>
      <c r="U81" s="590"/>
      <c r="V81" s="590">
        <v>0</v>
      </c>
      <c r="W81" s="590"/>
      <c r="X81" s="590"/>
      <c r="Y81" s="590"/>
      <c r="Z81" s="590"/>
      <c r="AA81" s="590">
        <v>0</v>
      </c>
      <c r="AB81" s="590"/>
      <c r="AC81" s="590"/>
      <c r="AD81" s="590"/>
      <c r="AE81" s="590"/>
      <c r="AF81" s="590">
        <v>0</v>
      </c>
      <c r="AG81" s="590"/>
      <c r="AH81" s="590"/>
      <c r="AI81" s="590"/>
      <c r="AJ81" s="590"/>
      <c r="AK81" s="590" t="s">
        <v>327</v>
      </c>
      <c r="AL81" s="590"/>
      <c r="AM81" s="590"/>
      <c r="AN81" s="590"/>
      <c r="AO81" s="590"/>
      <c r="AP81" s="590" t="s">
        <v>327</v>
      </c>
      <c r="AQ81" s="590"/>
      <c r="AR81" s="590"/>
      <c r="AS81" s="590"/>
      <c r="AT81" s="590"/>
      <c r="AU81" s="590" t="s">
        <v>367</v>
      </c>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2">
      <c r="A82" s="523">
        <v>15</v>
      </c>
      <c r="B82" s="633" t="s">
        <v>381</v>
      </c>
      <c r="C82" s="634"/>
      <c r="D82" s="634"/>
      <c r="E82" s="634"/>
      <c r="F82" s="634"/>
      <c r="G82" s="634"/>
      <c r="H82" s="634"/>
      <c r="I82" s="634"/>
      <c r="J82" s="634"/>
      <c r="K82" s="634"/>
      <c r="L82" s="634"/>
      <c r="M82" s="634"/>
      <c r="N82" s="634"/>
      <c r="O82" s="634"/>
      <c r="P82" s="635"/>
      <c r="Q82" s="636">
        <v>37</v>
      </c>
      <c r="R82" s="590"/>
      <c r="S82" s="590"/>
      <c r="T82" s="590"/>
      <c r="U82" s="590"/>
      <c r="V82" s="590">
        <v>37</v>
      </c>
      <c r="W82" s="590"/>
      <c r="X82" s="590"/>
      <c r="Y82" s="590"/>
      <c r="Z82" s="590"/>
      <c r="AA82" s="590">
        <v>0</v>
      </c>
      <c r="AB82" s="590"/>
      <c r="AC82" s="590"/>
      <c r="AD82" s="590"/>
      <c r="AE82" s="590"/>
      <c r="AF82" s="590">
        <v>0</v>
      </c>
      <c r="AG82" s="590"/>
      <c r="AH82" s="590"/>
      <c r="AI82" s="590"/>
      <c r="AJ82" s="590"/>
      <c r="AK82" s="590" t="s">
        <v>327</v>
      </c>
      <c r="AL82" s="590"/>
      <c r="AM82" s="590"/>
      <c r="AN82" s="590"/>
      <c r="AO82" s="590"/>
      <c r="AP82" s="590" t="s">
        <v>327</v>
      </c>
      <c r="AQ82" s="590"/>
      <c r="AR82" s="590"/>
      <c r="AS82" s="590"/>
      <c r="AT82" s="590"/>
      <c r="AU82" s="590" t="s">
        <v>367</v>
      </c>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2">
      <c r="A83" s="523">
        <v>16</v>
      </c>
      <c r="B83" s="633" t="s">
        <v>382</v>
      </c>
      <c r="C83" s="634"/>
      <c r="D83" s="634"/>
      <c r="E83" s="634"/>
      <c r="F83" s="634"/>
      <c r="G83" s="634"/>
      <c r="H83" s="634"/>
      <c r="I83" s="634"/>
      <c r="J83" s="634"/>
      <c r="K83" s="634"/>
      <c r="L83" s="634"/>
      <c r="M83" s="634"/>
      <c r="N83" s="634"/>
      <c r="O83" s="634"/>
      <c r="P83" s="635"/>
      <c r="Q83" s="636">
        <v>163</v>
      </c>
      <c r="R83" s="590"/>
      <c r="S83" s="590"/>
      <c r="T83" s="590"/>
      <c r="U83" s="590"/>
      <c r="V83" s="590">
        <v>96</v>
      </c>
      <c r="W83" s="590"/>
      <c r="X83" s="590"/>
      <c r="Y83" s="590"/>
      <c r="Z83" s="590"/>
      <c r="AA83" s="590">
        <v>68</v>
      </c>
      <c r="AB83" s="590"/>
      <c r="AC83" s="590"/>
      <c r="AD83" s="590"/>
      <c r="AE83" s="590"/>
      <c r="AF83" s="590">
        <v>68</v>
      </c>
      <c r="AG83" s="590"/>
      <c r="AH83" s="590"/>
      <c r="AI83" s="590"/>
      <c r="AJ83" s="590"/>
      <c r="AK83" s="590" t="s">
        <v>327</v>
      </c>
      <c r="AL83" s="590"/>
      <c r="AM83" s="590"/>
      <c r="AN83" s="590"/>
      <c r="AO83" s="590"/>
      <c r="AP83" s="590" t="s">
        <v>327</v>
      </c>
      <c r="AQ83" s="590"/>
      <c r="AR83" s="590"/>
      <c r="AS83" s="590"/>
      <c r="AT83" s="590"/>
      <c r="AU83" s="590" t="s">
        <v>367</v>
      </c>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2">
      <c r="A84" s="523">
        <v>17</v>
      </c>
      <c r="B84" s="633" t="s">
        <v>383</v>
      </c>
      <c r="C84" s="634"/>
      <c r="D84" s="634"/>
      <c r="E84" s="634"/>
      <c r="F84" s="634"/>
      <c r="G84" s="634"/>
      <c r="H84" s="634"/>
      <c r="I84" s="634"/>
      <c r="J84" s="634"/>
      <c r="K84" s="634"/>
      <c r="L84" s="634"/>
      <c r="M84" s="634"/>
      <c r="N84" s="634"/>
      <c r="O84" s="634"/>
      <c r="P84" s="635"/>
      <c r="Q84" s="636">
        <v>82</v>
      </c>
      <c r="R84" s="590"/>
      <c r="S84" s="590"/>
      <c r="T84" s="590"/>
      <c r="U84" s="590"/>
      <c r="V84" s="590">
        <v>68</v>
      </c>
      <c r="W84" s="590"/>
      <c r="X84" s="590"/>
      <c r="Y84" s="590"/>
      <c r="Z84" s="590"/>
      <c r="AA84" s="590">
        <v>14</v>
      </c>
      <c r="AB84" s="590"/>
      <c r="AC84" s="590"/>
      <c r="AD84" s="590"/>
      <c r="AE84" s="590"/>
      <c r="AF84" s="590">
        <v>14</v>
      </c>
      <c r="AG84" s="590"/>
      <c r="AH84" s="590"/>
      <c r="AI84" s="590"/>
      <c r="AJ84" s="590"/>
      <c r="AK84" s="590" t="s">
        <v>327</v>
      </c>
      <c r="AL84" s="590"/>
      <c r="AM84" s="590"/>
      <c r="AN84" s="590"/>
      <c r="AO84" s="590"/>
      <c r="AP84" s="590" t="s">
        <v>327</v>
      </c>
      <c r="AQ84" s="590"/>
      <c r="AR84" s="590"/>
      <c r="AS84" s="590"/>
      <c r="AT84" s="590"/>
      <c r="AU84" s="590" t="s">
        <v>367</v>
      </c>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2">
      <c r="A85" s="523">
        <v>18</v>
      </c>
      <c r="B85" s="633" t="s">
        <v>384</v>
      </c>
      <c r="C85" s="634"/>
      <c r="D85" s="634"/>
      <c r="E85" s="634"/>
      <c r="F85" s="634"/>
      <c r="G85" s="634"/>
      <c r="H85" s="634"/>
      <c r="I85" s="634"/>
      <c r="J85" s="634"/>
      <c r="K85" s="634"/>
      <c r="L85" s="634"/>
      <c r="M85" s="634"/>
      <c r="N85" s="634"/>
      <c r="O85" s="634"/>
      <c r="P85" s="635"/>
      <c r="Q85" s="636">
        <v>225844</v>
      </c>
      <c r="R85" s="590"/>
      <c r="S85" s="590"/>
      <c r="T85" s="590"/>
      <c r="U85" s="590"/>
      <c r="V85" s="590">
        <v>215538</v>
      </c>
      <c r="W85" s="590"/>
      <c r="X85" s="590"/>
      <c r="Y85" s="590"/>
      <c r="Z85" s="590"/>
      <c r="AA85" s="590">
        <v>10306</v>
      </c>
      <c r="AB85" s="590"/>
      <c r="AC85" s="590"/>
      <c r="AD85" s="590"/>
      <c r="AE85" s="590"/>
      <c r="AF85" s="590">
        <v>10306</v>
      </c>
      <c r="AG85" s="590"/>
      <c r="AH85" s="590"/>
      <c r="AI85" s="590"/>
      <c r="AJ85" s="590"/>
      <c r="AK85" s="590" t="s">
        <v>327</v>
      </c>
      <c r="AL85" s="590"/>
      <c r="AM85" s="590"/>
      <c r="AN85" s="590"/>
      <c r="AO85" s="590"/>
      <c r="AP85" s="590" t="s">
        <v>327</v>
      </c>
      <c r="AQ85" s="590"/>
      <c r="AR85" s="590"/>
      <c r="AS85" s="590"/>
      <c r="AT85" s="590"/>
      <c r="AU85" s="590" t="s">
        <v>367</v>
      </c>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2">
      <c r="A86" s="523">
        <v>19</v>
      </c>
      <c r="B86" s="633" t="s">
        <v>385</v>
      </c>
      <c r="C86" s="634"/>
      <c r="D86" s="634"/>
      <c r="E86" s="634"/>
      <c r="F86" s="634"/>
      <c r="G86" s="634"/>
      <c r="H86" s="634"/>
      <c r="I86" s="634"/>
      <c r="J86" s="634"/>
      <c r="K86" s="634"/>
      <c r="L86" s="634"/>
      <c r="M86" s="634"/>
      <c r="N86" s="634"/>
      <c r="O86" s="634"/>
      <c r="P86" s="635"/>
      <c r="Q86" s="636">
        <v>1031</v>
      </c>
      <c r="R86" s="590"/>
      <c r="S86" s="590"/>
      <c r="T86" s="590"/>
      <c r="U86" s="590"/>
      <c r="V86" s="590">
        <v>904</v>
      </c>
      <c r="W86" s="590"/>
      <c r="X86" s="590"/>
      <c r="Y86" s="590"/>
      <c r="Z86" s="590"/>
      <c r="AA86" s="590">
        <v>127</v>
      </c>
      <c r="AB86" s="590"/>
      <c r="AC86" s="590"/>
      <c r="AD86" s="590"/>
      <c r="AE86" s="590"/>
      <c r="AF86" s="590">
        <v>1810</v>
      </c>
      <c r="AG86" s="590"/>
      <c r="AH86" s="590"/>
      <c r="AI86" s="590"/>
      <c r="AJ86" s="590"/>
      <c r="AK86" s="590">
        <v>79</v>
      </c>
      <c r="AL86" s="590"/>
      <c r="AM86" s="590"/>
      <c r="AN86" s="590"/>
      <c r="AO86" s="590"/>
      <c r="AP86" s="590">
        <v>1399</v>
      </c>
      <c r="AQ86" s="590"/>
      <c r="AR86" s="590"/>
      <c r="AS86" s="590"/>
      <c r="AT86" s="590"/>
      <c r="AU86" s="590">
        <v>120</v>
      </c>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2">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5">
      <c r="A88" s="554" t="s">
        <v>337</v>
      </c>
      <c r="B88" s="555" t="s">
        <v>386</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c r="AG88" s="604"/>
      <c r="AH88" s="604"/>
      <c r="AI88" s="604"/>
      <c r="AJ88" s="604"/>
      <c r="AK88" s="601"/>
      <c r="AL88" s="601"/>
      <c r="AM88" s="601"/>
      <c r="AN88" s="601"/>
      <c r="AO88" s="601"/>
      <c r="AP88" s="604">
        <v>1422</v>
      </c>
      <c r="AQ88" s="604"/>
      <c r="AR88" s="604"/>
      <c r="AS88" s="604"/>
      <c r="AT88" s="604"/>
      <c r="AU88" s="604">
        <v>122</v>
      </c>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2">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2">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2">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2">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2">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2">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2">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2">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2">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2">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2">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2">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2">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5">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337</v>
      </c>
      <c r="BR102" s="555" t="s">
        <v>387</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v>341</v>
      </c>
      <c r="CS102" s="611"/>
      <c r="CT102" s="611"/>
      <c r="CU102" s="611"/>
      <c r="CV102" s="656"/>
      <c r="CW102" s="655">
        <v>17</v>
      </c>
      <c r="CX102" s="611"/>
      <c r="CY102" s="611"/>
      <c r="CZ102" s="611"/>
      <c r="DA102" s="656"/>
      <c r="DB102" s="655" t="s">
        <v>327</v>
      </c>
      <c r="DC102" s="611"/>
      <c r="DD102" s="611"/>
      <c r="DE102" s="611"/>
      <c r="DF102" s="656"/>
      <c r="DG102" s="655">
        <v>45</v>
      </c>
      <c r="DH102" s="611"/>
      <c r="DI102" s="611"/>
      <c r="DJ102" s="611"/>
      <c r="DK102" s="656"/>
      <c r="DL102" s="655">
        <v>20</v>
      </c>
      <c r="DM102" s="611"/>
      <c r="DN102" s="611"/>
      <c r="DO102" s="611"/>
      <c r="DP102" s="656"/>
      <c r="DQ102" s="655">
        <v>9</v>
      </c>
      <c r="DR102" s="611"/>
      <c r="DS102" s="611"/>
      <c r="DT102" s="611"/>
      <c r="DU102" s="656"/>
      <c r="DV102" s="555"/>
      <c r="DW102" s="556"/>
      <c r="DX102" s="556"/>
      <c r="DY102" s="556"/>
      <c r="DZ102" s="657"/>
      <c r="EA102" s="467"/>
    </row>
    <row r="103" spans="1:131" ht="26.25" customHeight="1" x14ac:dyDescent="0.2">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388</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2">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389</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2">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2">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5">
      <c r="A107" s="660" t="s">
        <v>390</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391</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2">
      <c r="A108" s="662" t="s">
        <v>392</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393</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2">
      <c r="A109" s="665" t="s">
        <v>394</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395</v>
      </c>
      <c r="AB109" s="666"/>
      <c r="AC109" s="666"/>
      <c r="AD109" s="666"/>
      <c r="AE109" s="667"/>
      <c r="AF109" s="668" t="s">
        <v>396</v>
      </c>
      <c r="AG109" s="666"/>
      <c r="AH109" s="666"/>
      <c r="AI109" s="666"/>
      <c r="AJ109" s="667"/>
      <c r="AK109" s="668" t="s">
        <v>241</v>
      </c>
      <c r="AL109" s="666"/>
      <c r="AM109" s="666"/>
      <c r="AN109" s="666"/>
      <c r="AO109" s="667"/>
      <c r="AP109" s="668" t="s">
        <v>397</v>
      </c>
      <c r="AQ109" s="666"/>
      <c r="AR109" s="666"/>
      <c r="AS109" s="666"/>
      <c r="AT109" s="669"/>
      <c r="AU109" s="665" t="s">
        <v>394</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395</v>
      </c>
      <c r="BR109" s="666"/>
      <c r="BS109" s="666"/>
      <c r="BT109" s="666"/>
      <c r="BU109" s="667"/>
      <c r="BV109" s="668" t="s">
        <v>396</v>
      </c>
      <c r="BW109" s="666"/>
      <c r="BX109" s="666"/>
      <c r="BY109" s="666"/>
      <c r="BZ109" s="667"/>
      <c r="CA109" s="668" t="s">
        <v>241</v>
      </c>
      <c r="CB109" s="666"/>
      <c r="CC109" s="666"/>
      <c r="CD109" s="666"/>
      <c r="CE109" s="667"/>
      <c r="CF109" s="670" t="s">
        <v>397</v>
      </c>
      <c r="CG109" s="670"/>
      <c r="CH109" s="670"/>
      <c r="CI109" s="670"/>
      <c r="CJ109" s="670"/>
      <c r="CK109" s="668" t="s">
        <v>398</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395</v>
      </c>
      <c r="DH109" s="666"/>
      <c r="DI109" s="666"/>
      <c r="DJ109" s="666"/>
      <c r="DK109" s="667"/>
      <c r="DL109" s="668" t="s">
        <v>396</v>
      </c>
      <c r="DM109" s="666"/>
      <c r="DN109" s="666"/>
      <c r="DO109" s="666"/>
      <c r="DP109" s="667"/>
      <c r="DQ109" s="668" t="s">
        <v>241</v>
      </c>
      <c r="DR109" s="666"/>
      <c r="DS109" s="666"/>
      <c r="DT109" s="666"/>
      <c r="DU109" s="667"/>
      <c r="DV109" s="668" t="s">
        <v>397</v>
      </c>
      <c r="DW109" s="666"/>
      <c r="DX109" s="666"/>
      <c r="DY109" s="666"/>
      <c r="DZ109" s="669"/>
    </row>
    <row r="110" spans="1:131" s="467" customFormat="1" ht="26.25" customHeight="1" x14ac:dyDescent="0.2">
      <c r="A110" s="671" t="s">
        <v>399</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3629304</v>
      </c>
      <c r="AB110" s="675"/>
      <c r="AC110" s="675"/>
      <c r="AD110" s="675"/>
      <c r="AE110" s="676"/>
      <c r="AF110" s="677">
        <v>4039005</v>
      </c>
      <c r="AG110" s="675"/>
      <c r="AH110" s="675"/>
      <c r="AI110" s="675"/>
      <c r="AJ110" s="676"/>
      <c r="AK110" s="677">
        <v>4294642</v>
      </c>
      <c r="AL110" s="675"/>
      <c r="AM110" s="675"/>
      <c r="AN110" s="675"/>
      <c r="AO110" s="676"/>
      <c r="AP110" s="678">
        <v>33.5</v>
      </c>
      <c r="AQ110" s="679"/>
      <c r="AR110" s="679"/>
      <c r="AS110" s="679"/>
      <c r="AT110" s="680"/>
      <c r="AU110" s="681" t="s">
        <v>400</v>
      </c>
      <c r="AV110" s="682"/>
      <c r="AW110" s="682"/>
      <c r="AX110" s="682"/>
      <c r="AY110" s="682"/>
      <c r="AZ110" s="683" t="s">
        <v>401</v>
      </c>
      <c r="BA110" s="672"/>
      <c r="BB110" s="672"/>
      <c r="BC110" s="672"/>
      <c r="BD110" s="672"/>
      <c r="BE110" s="672"/>
      <c r="BF110" s="672"/>
      <c r="BG110" s="672"/>
      <c r="BH110" s="672"/>
      <c r="BI110" s="672"/>
      <c r="BJ110" s="672"/>
      <c r="BK110" s="672"/>
      <c r="BL110" s="672"/>
      <c r="BM110" s="672"/>
      <c r="BN110" s="672"/>
      <c r="BO110" s="672"/>
      <c r="BP110" s="673"/>
      <c r="BQ110" s="684">
        <v>40179360</v>
      </c>
      <c r="BR110" s="685"/>
      <c r="BS110" s="685"/>
      <c r="BT110" s="685"/>
      <c r="BU110" s="685"/>
      <c r="BV110" s="685">
        <v>39916246</v>
      </c>
      <c r="BW110" s="685"/>
      <c r="BX110" s="685"/>
      <c r="BY110" s="685"/>
      <c r="BZ110" s="685"/>
      <c r="CA110" s="685">
        <v>39625954</v>
      </c>
      <c r="CB110" s="685"/>
      <c r="CC110" s="685"/>
      <c r="CD110" s="685"/>
      <c r="CE110" s="685"/>
      <c r="CF110" s="686">
        <v>308.8</v>
      </c>
      <c r="CG110" s="687"/>
      <c r="CH110" s="687"/>
      <c r="CI110" s="687"/>
      <c r="CJ110" s="687"/>
      <c r="CK110" s="688" t="s">
        <v>402</v>
      </c>
      <c r="CL110" s="689"/>
      <c r="CM110" s="683" t="s">
        <v>403</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66</v>
      </c>
      <c r="DH110" s="685"/>
      <c r="DI110" s="685"/>
      <c r="DJ110" s="685"/>
      <c r="DK110" s="685"/>
      <c r="DL110" s="685" t="s">
        <v>66</v>
      </c>
      <c r="DM110" s="685"/>
      <c r="DN110" s="685"/>
      <c r="DO110" s="685"/>
      <c r="DP110" s="685"/>
      <c r="DQ110" s="685" t="s">
        <v>66</v>
      </c>
      <c r="DR110" s="685"/>
      <c r="DS110" s="685"/>
      <c r="DT110" s="685"/>
      <c r="DU110" s="685"/>
      <c r="DV110" s="690" t="s">
        <v>66</v>
      </c>
      <c r="DW110" s="690"/>
      <c r="DX110" s="690"/>
      <c r="DY110" s="690"/>
      <c r="DZ110" s="691"/>
    </row>
    <row r="111" spans="1:131" s="467" customFormat="1" ht="26.25" customHeight="1" x14ac:dyDescent="0.2">
      <c r="A111" s="692" t="s">
        <v>404</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66</v>
      </c>
      <c r="AB111" s="696"/>
      <c r="AC111" s="696"/>
      <c r="AD111" s="696"/>
      <c r="AE111" s="697"/>
      <c r="AF111" s="698" t="s">
        <v>66</v>
      </c>
      <c r="AG111" s="696"/>
      <c r="AH111" s="696"/>
      <c r="AI111" s="696"/>
      <c r="AJ111" s="697"/>
      <c r="AK111" s="698" t="s">
        <v>66</v>
      </c>
      <c r="AL111" s="696"/>
      <c r="AM111" s="696"/>
      <c r="AN111" s="696"/>
      <c r="AO111" s="697"/>
      <c r="AP111" s="699" t="s">
        <v>66</v>
      </c>
      <c r="AQ111" s="700"/>
      <c r="AR111" s="700"/>
      <c r="AS111" s="700"/>
      <c r="AT111" s="701"/>
      <c r="AU111" s="702"/>
      <c r="AV111" s="703"/>
      <c r="AW111" s="703"/>
      <c r="AX111" s="703"/>
      <c r="AY111" s="703"/>
      <c r="AZ111" s="704" t="s">
        <v>405</v>
      </c>
      <c r="BA111" s="705"/>
      <c r="BB111" s="705"/>
      <c r="BC111" s="705"/>
      <c r="BD111" s="705"/>
      <c r="BE111" s="705"/>
      <c r="BF111" s="705"/>
      <c r="BG111" s="705"/>
      <c r="BH111" s="705"/>
      <c r="BI111" s="705"/>
      <c r="BJ111" s="705"/>
      <c r="BK111" s="705"/>
      <c r="BL111" s="705"/>
      <c r="BM111" s="705"/>
      <c r="BN111" s="705"/>
      <c r="BO111" s="705"/>
      <c r="BP111" s="706"/>
      <c r="BQ111" s="707">
        <v>75003</v>
      </c>
      <c r="BR111" s="708"/>
      <c r="BS111" s="708"/>
      <c r="BT111" s="708"/>
      <c r="BU111" s="708"/>
      <c r="BV111" s="708">
        <v>58127</v>
      </c>
      <c r="BW111" s="708"/>
      <c r="BX111" s="708"/>
      <c r="BY111" s="708"/>
      <c r="BZ111" s="708"/>
      <c r="CA111" s="708">
        <v>42512</v>
      </c>
      <c r="CB111" s="708"/>
      <c r="CC111" s="708"/>
      <c r="CD111" s="708"/>
      <c r="CE111" s="708"/>
      <c r="CF111" s="709">
        <v>0.3</v>
      </c>
      <c r="CG111" s="710"/>
      <c r="CH111" s="710"/>
      <c r="CI111" s="710"/>
      <c r="CJ111" s="710"/>
      <c r="CK111" s="711"/>
      <c r="CL111" s="712"/>
      <c r="CM111" s="704" t="s">
        <v>406</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66</v>
      </c>
      <c r="DH111" s="708"/>
      <c r="DI111" s="708"/>
      <c r="DJ111" s="708"/>
      <c r="DK111" s="708"/>
      <c r="DL111" s="708" t="s">
        <v>66</v>
      </c>
      <c r="DM111" s="708"/>
      <c r="DN111" s="708"/>
      <c r="DO111" s="708"/>
      <c r="DP111" s="708"/>
      <c r="DQ111" s="708" t="s">
        <v>66</v>
      </c>
      <c r="DR111" s="708"/>
      <c r="DS111" s="708"/>
      <c r="DT111" s="708"/>
      <c r="DU111" s="708"/>
      <c r="DV111" s="713" t="s">
        <v>66</v>
      </c>
      <c r="DW111" s="713"/>
      <c r="DX111" s="713"/>
      <c r="DY111" s="713"/>
      <c r="DZ111" s="714"/>
    </row>
    <row r="112" spans="1:131" s="467" customFormat="1" ht="26.25" customHeight="1" x14ac:dyDescent="0.2">
      <c r="A112" s="715" t="s">
        <v>407</v>
      </c>
      <c r="B112" s="716"/>
      <c r="C112" s="705" t="s">
        <v>408</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66</v>
      </c>
      <c r="AB112" s="718"/>
      <c r="AC112" s="718"/>
      <c r="AD112" s="718"/>
      <c r="AE112" s="719"/>
      <c r="AF112" s="720" t="s">
        <v>66</v>
      </c>
      <c r="AG112" s="718"/>
      <c r="AH112" s="718"/>
      <c r="AI112" s="718"/>
      <c r="AJ112" s="719"/>
      <c r="AK112" s="720" t="s">
        <v>66</v>
      </c>
      <c r="AL112" s="718"/>
      <c r="AM112" s="718"/>
      <c r="AN112" s="718"/>
      <c r="AO112" s="719"/>
      <c r="AP112" s="721" t="s">
        <v>66</v>
      </c>
      <c r="AQ112" s="722"/>
      <c r="AR112" s="722"/>
      <c r="AS112" s="722"/>
      <c r="AT112" s="723"/>
      <c r="AU112" s="702"/>
      <c r="AV112" s="703"/>
      <c r="AW112" s="703"/>
      <c r="AX112" s="703"/>
      <c r="AY112" s="703"/>
      <c r="AZ112" s="704" t="s">
        <v>409</v>
      </c>
      <c r="BA112" s="705"/>
      <c r="BB112" s="705"/>
      <c r="BC112" s="705"/>
      <c r="BD112" s="705"/>
      <c r="BE112" s="705"/>
      <c r="BF112" s="705"/>
      <c r="BG112" s="705"/>
      <c r="BH112" s="705"/>
      <c r="BI112" s="705"/>
      <c r="BJ112" s="705"/>
      <c r="BK112" s="705"/>
      <c r="BL112" s="705"/>
      <c r="BM112" s="705"/>
      <c r="BN112" s="705"/>
      <c r="BO112" s="705"/>
      <c r="BP112" s="706"/>
      <c r="BQ112" s="707">
        <v>9579740</v>
      </c>
      <c r="BR112" s="708"/>
      <c r="BS112" s="708"/>
      <c r="BT112" s="708"/>
      <c r="BU112" s="708"/>
      <c r="BV112" s="708">
        <v>9580806</v>
      </c>
      <c r="BW112" s="708"/>
      <c r="BX112" s="708"/>
      <c r="BY112" s="708"/>
      <c r="BZ112" s="708"/>
      <c r="CA112" s="708">
        <v>8737946</v>
      </c>
      <c r="CB112" s="708"/>
      <c r="CC112" s="708"/>
      <c r="CD112" s="708"/>
      <c r="CE112" s="708"/>
      <c r="CF112" s="709">
        <v>68.099999999999994</v>
      </c>
      <c r="CG112" s="710"/>
      <c r="CH112" s="710"/>
      <c r="CI112" s="710"/>
      <c r="CJ112" s="710"/>
      <c r="CK112" s="711"/>
      <c r="CL112" s="712"/>
      <c r="CM112" s="704" t="s">
        <v>410</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66</v>
      </c>
      <c r="DH112" s="708"/>
      <c r="DI112" s="708"/>
      <c r="DJ112" s="708"/>
      <c r="DK112" s="708"/>
      <c r="DL112" s="708" t="s">
        <v>66</v>
      </c>
      <c r="DM112" s="708"/>
      <c r="DN112" s="708"/>
      <c r="DO112" s="708"/>
      <c r="DP112" s="708"/>
      <c r="DQ112" s="708" t="s">
        <v>66</v>
      </c>
      <c r="DR112" s="708"/>
      <c r="DS112" s="708"/>
      <c r="DT112" s="708"/>
      <c r="DU112" s="708"/>
      <c r="DV112" s="713" t="s">
        <v>66</v>
      </c>
      <c r="DW112" s="713"/>
      <c r="DX112" s="713"/>
      <c r="DY112" s="713"/>
      <c r="DZ112" s="714"/>
    </row>
    <row r="113" spans="1:130" s="467" customFormat="1" ht="26.25" customHeight="1" x14ac:dyDescent="0.2">
      <c r="A113" s="724"/>
      <c r="B113" s="725"/>
      <c r="C113" s="705" t="s">
        <v>411</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821550</v>
      </c>
      <c r="AB113" s="696"/>
      <c r="AC113" s="696"/>
      <c r="AD113" s="696"/>
      <c r="AE113" s="697"/>
      <c r="AF113" s="698">
        <v>760839</v>
      </c>
      <c r="AG113" s="696"/>
      <c r="AH113" s="696"/>
      <c r="AI113" s="696"/>
      <c r="AJ113" s="697"/>
      <c r="AK113" s="698">
        <v>768593</v>
      </c>
      <c r="AL113" s="696"/>
      <c r="AM113" s="696"/>
      <c r="AN113" s="696"/>
      <c r="AO113" s="697"/>
      <c r="AP113" s="699">
        <v>6</v>
      </c>
      <c r="AQ113" s="700"/>
      <c r="AR113" s="700"/>
      <c r="AS113" s="700"/>
      <c r="AT113" s="701"/>
      <c r="AU113" s="702"/>
      <c r="AV113" s="703"/>
      <c r="AW113" s="703"/>
      <c r="AX113" s="703"/>
      <c r="AY113" s="703"/>
      <c r="AZ113" s="704" t="s">
        <v>412</v>
      </c>
      <c r="BA113" s="705"/>
      <c r="BB113" s="705"/>
      <c r="BC113" s="705"/>
      <c r="BD113" s="705"/>
      <c r="BE113" s="705"/>
      <c r="BF113" s="705"/>
      <c r="BG113" s="705"/>
      <c r="BH113" s="705"/>
      <c r="BI113" s="705"/>
      <c r="BJ113" s="705"/>
      <c r="BK113" s="705"/>
      <c r="BL113" s="705"/>
      <c r="BM113" s="705"/>
      <c r="BN113" s="705"/>
      <c r="BO113" s="705"/>
      <c r="BP113" s="706"/>
      <c r="BQ113" s="707">
        <v>53780</v>
      </c>
      <c r="BR113" s="708"/>
      <c r="BS113" s="708"/>
      <c r="BT113" s="708"/>
      <c r="BU113" s="708"/>
      <c r="BV113" s="708">
        <v>131408</v>
      </c>
      <c r="BW113" s="708"/>
      <c r="BX113" s="708"/>
      <c r="BY113" s="708"/>
      <c r="BZ113" s="708"/>
      <c r="CA113" s="708">
        <v>121720</v>
      </c>
      <c r="CB113" s="708"/>
      <c r="CC113" s="708"/>
      <c r="CD113" s="708"/>
      <c r="CE113" s="708"/>
      <c r="CF113" s="709">
        <v>0.9</v>
      </c>
      <c r="CG113" s="710"/>
      <c r="CH113" s="710"/>
      <c r="CI113" s="710"/>
      <c r="CJ113" s="710"/>
      <c r="CK113" s="711"/>
      <c r="CL113" s="712"/>
      <c r="CM113" s="704" t="s">
        <v>413</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66</v>
      </c>
      <c r="DH113" s="718"/>
      <c r="DI113" s="718"/>
      <c r="DJ113" s="718"/>
      <c r="DK113" s="719"/>
      <c r="DL113" s="720" t="s">
        <v>66</v>
      </c>
      <c r="DM113" s="718"/>
      <c r="DN113" s="718"/>
      <c r="DO113" s="718"/>
      <c r="DP113" s="719"/>
      <c r="DQ113" s="720" t="s">
        <v>66</v>
      </c>
      <c r="DR113" s="718"/>
      <c r="DS113" s="718"/>
      <c r="DT113" s="718"/>
      <c r="DU113" s="719"/>
      <c r="DV113" s="721" t="s">
        <v>66</v>
      </c>
      <c r="DW113" s="722"/>
      <c r="DX113" s="722"/>
      <c r="DY113" s="722"/>
      <c r="DZ113" s="723"/>
    </row>
    <row r="114" spans="1:130" s="467" customFormat="1" ht="26.25" customHeight="1" x14ac:dyDescent="0.2">
      <c r="A114" s="724"/>
      <c r="B114" s="725"/>
      <c r="C114" s="705" t="s">
        <v>414</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293</v>
      </c>
      <c r="AB114" s="718"/>
      <c r="AC114" s="718"/>
      <c r="AD114" s="718"/>
      <c r="AE114" s="719"/>
      <c r="AF114" s="720">
        <v>289</v>
      </c>
      <c r="AG114" s="718"/>
      <c r="AH114" s="718"/>
      <c r="AI114" s="718"/>
      <c r="AJ114" s="719"/>
      <c r="AK114" s="720">
        <v>8119</v>
      </c>
      <c r="AL114" s="718"/>
      <c r="AM114" s="718"/>
      <c r="AN114" s="718"/>
      <c r="AO114" s="719"/>
      <c r="AP114" s="721">
        <v>0.1</v>
      </c>
      <c r="AQ114" s="722"/>
      <c r="AR114" s="722"/>
      <c r="AS114" s="722"/>
      <c r="AT114" s="723"/>
      <c r="AU114" s="702"/>
      <c r="AV114" s="703"/>
      <c r="AW114" s="703"/>
      <c r="AX114" s="703"/>
      <c r="AY114" s="703"/>
      <c r="AZ114" s="704" t="s">
        <v>415</v>
      </c>
      <c r="BA114" s="705"/>
      <c r="BB114" s="705"/>
      <c r="BC114" s="705"/>
      <c r="BD114" s="705"/>
      <c r="BE114" s="705"/>
      <c r="BF114" s="705"/>
      <c r="BG114" s="705"/>
      <c r="BH114" s="705"/>
      <c r="BI114" s="705"/>
      <c r="BJ114" s="705"/>
      <c r="BK114" s="705"/>
      <c r="BL114" s="705"/>
      <c r="BM114" s="705"/>
      <c r="BN114" s="705"/>
      <c r="BO114" s="705"/>
      <c r="BP114" s="706"/>
      <c r="BQ114" s="707">
        <v>3181150</v>
      </c>
      <c r="BR114" s="708"/>
      <c r="BS114" s="708"/>
      <c r="BT114" s="708"/>
      <c r="BU114" s="708"/>
      <c r="BV114" s="708">
        <v>3218576</v>
      </c>
      <c r="BW114" s="708"/>
      <c r="BX114" s="708"/>
      <c r="BY114" s="708"/>
      <c r="BZ114" s="708"/>
      <c r="CA114" s="708">
        <v>3192378</v>
      </c>
      <c r="CB114" s="708"/>
      <c r="CC114" s="708"/>
      <c r="CD114" s="708"/>
      <c r="CE114" s="708"/>
      <c r="CF114" s="709">
        <v>24.9</v>
      </c>
      <c r="CG114" s="710"/>
      <c r="CH114" s="710"/>
      <c r="CI114" s="710"/>
      <c r="CJ114" s="710"/>
      <c r="CK114" s="711"/>
      <c r="CL114" s="712"/>
      <c r="CM114" s="704" t="s">
        <v>416</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66</v>
      </c>
      <c r="DH114" s="718"/>
      <c r="DI114" s="718"/>
      <c r="DJ114" s="718"/>
      <c r="DK114" s="719"/>
      <c r="DL114" s="720" t="s">
        <v>66</v>
      </c>
      <c r="DM114" s="718"/>
      <c r="DN114" s="718"/>
      <c r="DO114" s="718"/>
      <c r="DP114" s="719"/>
      <c r="DQ114" s="720" t="s">
        <v>66</v>
      </c>
      <c r="DR114" s="718"/>
      <c r="DS114" s="718"/>
      <c r="DT114" s="718"/>
      <c r="DU114" s="719"/>
      <c r="DV114" s="721" t="s">
        <v>66</v>
      </c>
      <c r="DW114" s="722"/>
      <c r="DX114" s="722"/>
      <c r="DY114" s="722"/>
      <c r="DZ114" s="723"/>
    </row>
    <row r="115" spans="1:130" s="467" customFormat="1" ht="26.25" customHeight="1" x14ac:dyDescent="0.2">
      <c r="A115" s="724"/>
      <c r="B115" s="725"/>
      <c r="C115" s="705" t="s">
        <v>417</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v>22786</v>
      </c>
      <c r="AB115" s="696"/>
      <c r="AC115" s="696"/>
      <c r="AD115" s="696"/>
      <c r="AE115" s="697"/>
      <c r="AF115" s="698">
        <v>65946</v>
      </c>
      <c r="AG115" s="696"/>
      <c r="AH115" s="696"/>
      <c r="AI115" s="696"/>
      <c r="AJ115" s="697"/>
      <c r="AK115" s="698">
        <v>47507</v>
      </c>
      <c r="AL115" s="696"/>
      <c r="AM115" s="696"/>
      <c r="AN115" s="696"/>
      <c r="AO115" s="697"/>
      <c r="AP115" s="699">
        <v>0.4</v>
      </c>
      <c r="AQ115" s="700"/>
      <c r="AR115" s="700"/>
      <c r="AS115" s="700"/>
      <c r="AT115" s="701"/>
      <c r="AU115" s="702"/>
      <c r="AV115" s="703"/>
      <c r="AW115" s="703"/>
      <c r="AX115" s="703"/>
      <c r="AY115" s="703"/>
      <c r="AZ115" s="704" t="s">
        <v>418</v>
      </c>
      <c r="BA115" s="705"/>
      <c r="BB115" s="705"/>
      <c r="BC115" s="705"/>
      <c r="BD115" s="705"/>
      <c r="BE115" s="705"/>
      <c r="BF115" s="705"/>
      <c r="BG115" s="705"/>
      <c r="BH115" s="705"/>
      <c r="BI115" s="705"/>
      <c r="BJ115" s="705"/>
      <c r="BK115" s="705"/>
      <c r="BL115" s="705"/>
      <c r="BM115" s="705"/>
      <c r="BN115" s="705"/>
      <c r="BO115" s="705"/>
      <c r="BP115" s="706"/>
      <c r="BQ115" s="707">
        <v>42616</v>
      </c>
      <c r="BR115" s="708"/>
      <c r="BS115" s="708"/>
      <c r="BT115" s="708"/>
      <c r="BU115" s="708"/>
      <c r="BV115" s="708">
        <v>41478</v>
      </c>
      <c r="BW115" s="708"/>
      <c r="BX115" s="708"/>
      <c r="BY115" s="708"/>
      <c r="BZ115" s="708"/>
      <c r="CA115" s="708">
        <v>9252</v>
      </c>
      <c r="CB115" s="708"/>
      <c r="CC115" s="708"/>
      <c r="CD115" s="708"/>
      <c r="CE115" s="708"/>
      <c r="CF115" s="709">
        <v>0.1</v>
      </c>
      <c r="CG115" s="710"/>
      <c r="CH115" s="710"/>
      <c r="CI115" s="710"/>
      <c r="CJ115" s="710"/>
      <c r="CK115" s="711"/>
      <c r="CL115" s="712"/>
      <c r="CM115" s="704" t="s">
        <v>419</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66</v>
      </c>
      <c r="DH115" s="718"/>
      <c r="DI115" s="718"/>
      <c r="DJ115" s="718"/>
      <c r="DK115" s="719"/>
      <c r="DL115" s="720" t="s">
        <v>66</v>
      </c>
      <c r="DM115" s="718"/>
      <c r="DN115" s="718"/>
      <c r="DO115" s="718"/>
      <c r="DP115" s="719"/>
      <c r="DQ115" s="720" t="s">
        <v>66</v>
      </c>
      <c r="DR115" s="718"/>
      <c r="DS115" s="718"/>
      <c r="DT115" s="718"/>
      <c r="DU115" s="719"/>
      <c r="DV115" s="721" t="s">
        <v>66</v>
      </c>
      <c r="DW115" s="722"/>
      <c r="DX115" s="722"/>
      <c r="DY115" s="722"/>
      <c r="DZ115" s="723"/>
    </row>
    <row r="116" spans="1:130" s="467" customFormat="1" ht="26.25" customHeight="1" x14ac:dyDescent="0.2">
      <c r="A116" s="726"/>
      <c r="B116" s="727"/>
      <c r="C116" s="728" t="s">
        <v>420</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v>5</v>
      </c>
      <c r="AB116" s="718"/>
      <c r="AC116" s="718"/>
      <c r="AD116" s="718"/>
      <c r="AE116" s="719"/>
      <c r="AF116" s="720">
        <v>14</v>
      </c>
      <c r="AG116" s="718"/>
      <c r="AH116" s="718"/>
      <c r="AI116" s="718"/>
      <c r="AJ116" s="719"/>
      <c r="AK116" s="720">
        <v>11</v>
      </c>
      <c r="AL116" s="718"/>
      <c r="AM116" s="718"/>
      <c r="AN116" s="718"/>
      <c r="AO116" s="719"/>
      <c r="AP116" s="721">
        <v>0</v>
      </c>
      <c r="AQ116" s="722"/>
      <c r="AR116" s="722"/>
      <c r="AS116" s="722"/>
      <c r="AT116" s="723"/>
      <c r="AU116" s="702"/>
      <c r="AV116" s="703"/>
      <c r="AW116" s="703"/>
      <c r="AX116" s="703"/>
      <c r="AY116" s="703"/>
      <c r="AZ116" s="730" t="s">
        <v>421</v>
      </c>
      <c r="BA116" s="731"/>
      <c r="BB116" s="731"/>
      <c r="BC116" s="731"/>
      <c r="BD116" s="731"/>
      <c r="BE116" s="731"/>
      <c r="BF116" s="731"/>
      <c r="BG116" s="731"/>
      <c r="BH116" s="731"/>
      <c r="BI116" s="731"/>
      <c r="BJ116" s="731"/>
      <c r="BK116" s="731"/>
      <c r="BL116" s="731"/>
      <c r="BM116" s="731"/>
      <c r="BN116" s="731"/>
      <c r="BO116" s="731"/>
      <c r="BP116" s="732"/>
      <c r="BQ116" s="707" t="s">
        <v>66</v>
      </c>
      <c r="BR116" s="708"/>
      <c r="BS116" s="708"/>
      <c r="BT116" s="708"/>
      <c r="BU116" s="708"/>
      <c r="BV116" s="708" t="s">
        <v>66</v>
      </c>
      <c r="BW116" s="708"/>
      <c r="BX116" s="708"/>
      <c r="BY116" s="708"/>
      <c r="BZ116" s="708"/>
      <c r="CA116" s="708" t="s">
        <v>66</v>
      </c>
      <c r="CB116" s="708"/>
      <c r="CC116" s="708"/>
      <c r="CD116" s="708"/>
      <c r="CE116" s="708"/>
      <c r="CF116" s="709" t="s">
        <v>66</v>
      </c>
      <c r="CG116" s="710"/>
      <c r="CH116" s="710"/>
      <c r="CI116" s="710"/>
      <c r="CJ116" s="710"/>
      <c r="CK116" s="711"/>
      <c r="CL116" s="712"/>
      <c r="CM116" s="704" t="s">
        <v>422</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66</v>
      </c>
      <c r="DH116" s="718"/>
      <c r="DI116" s="718"/>
      <c r="DJ116" s="718"/>
      <c r="DK116" s="719"/>
      <c r="DL116" s="720" t="s">
        <v>66</v>
      </c>
      <c r="DM116" s="718"/>
      <c r="DN116" s="718"/>
      <c r="DO116" s="718"/>
      <c r="DP116" s="719"/>
      <c r="DQ116" s="720" t="s">
        <v>66</v>
      </c>
      <c r="DR116" s="718"/>
      <c r="DS116" s="718"/>
      <c r="DT116" s="718"/>
      <c r="DU116" s="719"/>
      <c r="DV116" s="721" t="s">
        <v>66</v>
      </c>
      <c r="DW116" s="722"/>
      <c r="DX116" s="722"/>
      <c r="DY116" s="722"/>
      <c r="DZ116" s="723"/>
    </row>
    <row r="117" spans="1:130" s="467" customFormat="1" ht="26.25" customHeight="1" x14ac:dyDescent="0.2">
      <c r="A117" s="665" t="s">
        <v>122</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423</v>
      </c>
      <c r="Z117" s="667"/>
      <c r="AA117" s="734">
        <v>4473938</v>
      </c>
      <c r="AB117" s="735"/>
      <c r="AC117" s="735"/>
      <c r="AD117" s="735"/>
      <c r="AE117" s="736"/>
      <c r="AF117" s="737">
        <v>4866093</v>
      </c>
      <c r="AG117" s="735"/>
      <c r="AH117" s="735"/>
      <c r="AI117" s="735"/>
      <c r="AJ117" s="736"/>
      <c r="AK117" s="737">
        <v>5118872</v>
      </c>
      <c r="AL117" s="735"/>
      <c r="AM117" s="735"/>
      <c r="AN117" s="735"/>
      <c r="AO117" s="736"/>
      <c r="AP117" s="738"/>
      <c r="AQ117" s="739"/>
      <c r="AR117" s="739"/>
      <c r="AS117" s="739"/>
      <c r="AT117" s="740"/>
      <c r="AU117" s="702"/>
      <c r="AV117" s="703"/>
      <c r="AW117" s="703"/>
      <c r="AX117" s="703"/>
      <c r="AY117" s="703"/>
      <c r="AZ117" s="741" t="s">
        <v>424</v>
      </c>
      <c r="BA117" s="742"/>
      <c r="BB117" s="742"/>
      <c r="BC117" s="742"/>
      <c r="BD117" s="742"/>
      <c r="BE117" s="742"/>
      <c r="BF117" s="742"/>
      <c r="BG117" s="742"/>
      <c r="BH117" s="742"/>
      <c r="BI117" s="742"/>
      <c r="BJ117" s="742"/>
      <c r="BK117" s="742"/>
      <c r="BL117" s="742"/>
      <c r="BM117" s="742"/>
      <c r="BN117" s="742"/>
      <c r="BO117" s="742"/>
      <c r="BP117" s="743"/>
      <c r="BQ117" s="707" t="s">
        <v>66</v>
      </c>
      <c r="BR117" s="708"/>
      <c r="BS117" s="708"/>
      <c r="BT117" s="708"/>
      <c r="BU117" s="708"/>
      <c r="BV117" s="708" t="s">
        <v>66</v>
      </c>
      <c r="BW117" s="708"/>
      <c r="BX117" s="708"/>
      <c r="BY117" s="708"/>
      <c r="BZ117" s="708"/>
      <c r="CA117" s="708" t="s">
        <v>66</v>
      </c>
      <c r="CB117" s="708"/>
      <c r="CC117" s="708"/>
      <c r="CD117" s="708"/>
      <c r="CE117" s="708"/>
      <c r="CF117" s="709" t="s">
        <v>66</v>
      </c>
      <c r="CG117" s="710"/>
      <c r="CH117" s="710"/>
      <c r="CI117" s="710"/>
      <c r="CJ117" s="710"/>
      <c r="CK117" s="711"/>
      <c r="CL117" s="712"/>
      <c r="CM117" s="704" t="s">
        <v>425</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66</v>
      </c>
      <c r="DH117" s="718"/>
      <c r="DI117" s="718"/>
      <c r="DJ117" s="718"/>
      <c r="DK117" s="719"/>
      <c r="DL117" s="720" t="s">
        <v>66</v>
      </c>
      <c r="DM117" s="718"/>
      <c r="DN117" s="718"/>
      <c r="DO117" s="718"/>
      <c r="DP117" s="719"/>
      <c r="DQ117" s="720" t="s">
        <v>66</v>
      </c>
      <c r="DR117" s="718"/>
      <c r="DS117" s="718"/>
      <c r="DT117" s="718"/>
      <c r="DU117" s="719"/>
      <c r="DV117" s="721" t="s">
        <v>66</v>
      </c>
      <c r="DW117" s="722"/>
      <c r="DX117" s="722"/>
      <c r="DY117" s="722"/>
      <c r="DZ117" s="723"/>
    </row>
    <row r="118" spans="1:130" s="467" customFormat="1" ht="26.25" customHeight="1" x14ac:dyDescent="0.2">
      <c r="A118" s="665" t="s">
        <v>398</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395</v>
      </c>
      <c r="AB118" s="666"/>
      <c r="AC118" s="666"/>
      <c r="AD118" s="666"/>
      <c r="AE118" s="667"/>
      <c r="AF118" s="668" t="s">
        <v>396</v>
      </c>
      <c r="AG118" s="666"/>
      <c r="AH118" s="666"/>
      <c r="AI118" s="666"/>
      <c r="AJ118" s="667"/>
      <c r="AK118" s="668" t="s">
        <v>241</v>
      </c>
      <c r="AL118" s="666"/>
      <c r="AM118" s="666"/>
      <c r="AN118" s="666"/>
      <c r="AO118" s="667"/>
      <c r="AP118" s="744" t="s">
        <v>397</v>
      </c>
      <c r="AQ118" s="745"/>
      <c r="AR118" s="745"/>
      <c r="AS118" s="745"/>
      <c r="AT118" s="746"/>
      <c r="AU118" s="702"/>
      <c r="AV118" s="703"/>
      <c r="AW118" s="703"/>
      <c r="AX118" s="703"/>
      <c r="AY118" s="703"/>
      <c r="AZ118" s="747" t="s">
        <v>426</v>
      </c>
      <c r="BA118" s="728"/>
      <c r="BB118" s="728"/>
      <c r="BC118" s="728"/>
      <c r="BD118" s="728"/>
      <c r="BE118" s="728"/>
      <c r="BF118" s="728"/>
      <c r="BG118" s="728"/>
      <c r="BH118" s="728"/>
      <c r="BI118" s="728"/>
      <c r="BJ118" s="728"/>
      <c r="BK118" s="728"/>
      <c r="BL118" s="728"/>
      <c r="BM118" s="728"/>
      <c r="BN118" s="728"/>
      <c r="BO118" s="728"/>
      <c r="BP118" s="729"/>
      <c r="BQ118" s="748" t="s">
        <v>66</v>
      </c>
      <c r="BR118" s="749"/>
      <c r="BS118" s="749"/>
      <c r="BT118" s="749"/>
      <c r="BU118" s="749"/>
      <c r="BV118" s="749" t="s">
        <v>66</v>
      </c>
      <c r="BW118" s="749"/>
      <c r="BX118" s="749"/>
      <c r="BY118" s="749"/>
      <c r="BZ118" s="749"/>
      <c r="CA118" s="749" t="s">
        <v>66</v>
      </c>
      <c r="CB118" s="749"/>
      <c r="CC118" s="749"/>
      <c r="CD118" s="749"/>
      <c r="CE118" s="749"/>
      <c r="CF118" s="709" t="s">
        <v>66</v>
      </c>
      <c r="CG118" s="710"/>
      <c r="CH118" s="710"/>
      <c r="CI118" s="710"/>
      <c r="CJ118" s="710"/>
      <c r="CK118" s="711"/>
      <c r="CL118" s="712"/>
      <c r="CM118" s="704" t="s">
        <v>427</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66</v>
      </c>
      <c r="DH118" s="718"/>
      <c r="DI118" s="718"/>
      <c r="DJ118" s="718"/>
      <c r="DK118" s="719"/>
      <c r="DL118" s="720" t="s">
        <v>66</v>
      </c>
      <c r="DM118" s="718"/>
      <c r="DN118" s="718"/>
      <c r="DO118" s="718"/>
      <c r="DP118" s="719"/>
      <c r="DQ118" s="720" t="s">
        <v>66</v>
      </c>
      <c r="DR118" s="718"/>
      <c r="DS118" s="718"/>
      <c r="DT118" s="718"/>
      <c r="DU118" s="719"/>
      <c r="DV118" s="721" t="s">
        <v>66</v>
      </c>
      <c r="DW118" s="722"/>
      <c r="DX118" s="722"/>
      <c r="DY118" s="722"/>
      <c r="DZ118" s="723"/>
    </row>
    <row r="119" spans="1:130" s="467" customFormat="1" ht="26.25" customHeight="1" x14ac:dyDescent="0.2">
      <c r="A119" s="750" t="s">
        <v>402</v>
      </c>
      <c r="B119" s="689"/>
      <c r="C119" s="683" t="s">
        <v>403</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v>4919</v>
      </c>
      <c r="AB119" s="675"/>
      <c r="AC119" s="675"/>
      <c r="AD119" s="675"/>
      <c r="AE119" s="676"/>
      <c r="AF119" s="677">
        <v>48079</v>
      </c>
      <c r="AG119" s="675"/>
      <c r="AH119" s="675"/>
      <c r="AI119" s="675"/>
      <c r="AJ119" s="676"/>
      <c r="AK119" s="677">
        <v>23030</v>
      </c>
      <c r="AL119" s="675"/>
      <c r="AM119" s="675"/>
      <c r="AN119" s="675"/>
      <c r="AO119" s="676"/>
      <c r="AP119" s="678">
        <v>0.2</v>
      </c>
      <c r="AQ119" s="679"/>
      <c r="AR119" s="679"/>
      <c r="AS119" s="679"/>
      <c r="AT119" s="680"/>
      <c r="AU119" s="751"/>
      <c r="AV119" s="752"/>
      <c r="AW119" s="752"/>
      <c r="AX119" s="752"/>
      <c r="AY119" s="752"/>
      <c r="AZ119" s="753" t="s">
        <v>122</v>
      </c>
      <c r="BA119" s="753"/>
      <c r="BB119" s="753"/>
      <c r="BC119" s="753"/>
      <c r="BD119" s="753"/>
      <c r="BE119" s="753"/>
      <c r="BF119" s="753"/>
      <c r="BG119" s="753"/>
      <c r="BH119" s="753"/>
      <c r="BI119" s="753"/>
      <c r="BJ119" s="753"/>
      <c r="BK119" s="753"/>
      <c r="BL119" s="753"/>
      <c r="BM119" s="753"/>
      <c r="BN119" s="753"/>
      <c r="BO119" s="733" t="s">
        <v>428</v>
      </c>
      <c r="BP119" s="754"/>
      <c r="BQ119" s="748">
        <v>53111649</v>
      </c>
      <c r="BR119" s="749"/>
      <c r="BS119" s="749"/>
      <c r="BT119" s="749"/>
      <c r="BU119" s="749"/>
      <c r="BV119" s="749">
        <v>52946641</v>
      </c>
      <c r="BW119" s="749"/>
      <c r="BX119" s="749"/>
      <c r="BY119" s="749"/>
      <c r="BZ119" s="749"/>
      <c r="CA119" s="749">
        <v>51729762</v>
      </c>
      <c r="CB119" s="749"/>
      <c r="CC119" s="749"/>
      <c r="CD119" s="749"/>
      <c r="CE119" s="749"/>
      <c r="CF119" s="755"/>
      <c r="CG119" s="756"/>
      <c r="CH119" s="756"/>
      <c r="CI119" s="756"/>
      <c r="CJ119" s="757"/>
      <c r="CK119" s="758"/>
      <c r="CL119" s="759"/>
      <c r="CM119" s="747" t="s">
        <v>429</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v>75003</v>
      </c>
      <c r="DH119" s="761"/>
      <c r="DI119" s="761"/>
      <c r="DJ119" s="761"/>
      <c r="DK119" s="762"/>
      <c r="DL119" s="763">
        <v>58127</v>
      </c>
      <c r="DM119" s="761"/>
      <c r="DN119" s="761"/>
      <c r="DO119" s="761"/>
      <c r="DP119" s="762"/>
      <c r="DQ119" s="763">
        <v>42512</v>
      </c>
      <c r="DR119" s="761"/>
      <c r="DS119" s="761"/>
      <c r="DT119" s="761"/>
      <c r="DU119" s="762"/>
      <c r="DV119" s="764">
        <v>0.3</v>
      </c>
      <c r="DW119" s="765"/>
      <c r="DX119" s="765"/>
      <c r="DY119" s="765"/>
      <c r="DZ119" s="766"/>
    </row>
    <row r="120" spans="1:130" s="467" customFormat="1" ht="26.25" customHeight="1" x14ac:dyDescent="0.2">
      <c r="A120" s="767"/>
      <c r="B120" s="712"/>
      <c r="C120" s="704" t="s">
        <v>406</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66</v>
      </c>
      <c r="AB120" s="718"/>
      <c r="AC120" s="718"/>
      <c r="AD120" s="718"/>
      <c r="AE120" s="719"/>
      <c r="AF120" s="720" t="s">
        <v>66</v>
      </c>
      <c r="AG120" s="718"/>
      <c r="AH120" s="718"/>
      <c r="AI120" s="718"/>
      <c r="AJ120" s="719"/>
      <c r="AK120" s="720" t="s">
        <v>66</v>
      </c>
      <c r="AL120" s="718"/>
      <c r="AM120" s="718"/>
      <c r="AN120" s="718"/>
      <c r="AO120" s="719"/>
      <c r="AP120" s="721" t="s">
        <v>66</v>
      </c>
      <c r="AQ120" s="722"/>
      <c r="AR120" s="722"/>
      <c r="AS120" s="722"/>
      <c r="AT120" s="723"/>
      <c r="AU120" s="768" t="s">
        <v>430</v>
      </c>
      <c r="AV120" s="769"/>
      <c r="AW120" s="769"/>
      <c r="AX120" s="769"/>
      <c r="AY120" s="770"/>
      <c r="AZ120" s="683" t="s">
        <v>431</v>
      </c>
      <c r="BA120" s="672"/>
      <c r="BB120" s="672"/>
      <c r="BC120" s="672"/>
      <c r="BD120" s="672"/>
      <c r="BE120" s="672"/>
      <c r="BF120" s="672"/>
      <c r="BG120" s="672"/>
      <c r="BH120" s="672"/>
      <c r="BI120" s="672"/>
      <c r="BJ120" s="672"/>
      <c r="BK120" s="672"/>
      <c r="BL120" s="672"/>
      <c r="BM120" s="672"/>
      <c r="BN120" s="672"/>
      <c r="BO120" s="672"/>
      <c r="BP120" s="673"/>
      <c r="BQ120" s="684">
        <v>8629623</v>
      </c>
      <c r="BR120" s="685"/>
      <c r="BS120" s="685"/>
      <c r="BT120" s="685"/>
      <c r="BU120" s="685"/>
      <c r="BV120" s="685">
        <v>8705447</v>
      </c>
      <c r="BW120" s="685"/>
      <c r="BX120" s="685"/>
      <c r="BY120" s="685"/>
      <c r="BZ120" s="685"/>
      <c r="CA120" s="685">
        <v>8724144</v>
      </c>
      <c r="CB120" s="685"/>
      <c r="CC120" s="685"/>
      <c r="CD120" s="685"/>
      <c r="CE120" s="685"/>
      <c r="CF120" s="686">
        <v>68</v>
      </c>
      <c r="CG120" s="687"/>
      <c r="CH120" s="687"/>
      <c r="CI120" s="687"/>
      <c r="CJ120" s="687"/>
      <c r="CK120" s="771" t="s">
        <v>432</v>
      </c>
      <c r="CL120" s="772"/>
      <c r="CM120" s="772"/>
      <c r="CN120" s="772"/>
      <c r="CO120" s="773"/>
      <c r="CP120" s="774" t="s">
        <v>357</v>
      </c>
      <c r="CQ120" s="775"/>
      <c r="CR120" s="775"/>
      <c r="CS120" s="775"/>
      <c r="CT120" s="775"/>
      <c r="CU120" s="775"/>
      <c r="CV120" s="775"/>
      <c r="CW120" s="775"/>
      <c r="CX120" s="775"/>
      <c r="CY120" s="775"/>
      <c r="CZ120" s="775"/>
      <c r="DA120" s="775"/>
      <c r="DB120" s="775"/>
      <c r="DC120" s="775"/>
      <c r="DD120" s="775"/>
      <c r="DE120" s="775"/>
      <c r="DF120" s="776"/>
      <c r="DG120" s="684">
        <v>3412791</v>
      </c>
      <c r="DH120" s="685"/>
      <c r="DI120" s="685"/>
      <c r="DJ120" s="685"/>
      <c r="DK120" s="685"/>
      <c r="DL120" s="685">
        <v>3723689</v>
      </c>
      <c r="DM120" s="685"/>
      <c r="DN120" s="685"/>
      <c r="DO120" s="685"/>
      <c r="DP120" s="685"/>
      <c r="DQ120" s="685">
        <v>3467459</v>
      </c>
      <c r="DR120" s="685"/>
      <c r="DS120" s="685"/>
      <c r="DT120" s="685"/>
      <c r="DU120" s="685"/>
      <c r="DV120" s="690">
        <v>27</v>
      </c>
      <c r="DW120" s="690"/>
      <c r="DX120" s="690"/>
      <c r="DY120" s="690"/>
      <c r="DZ120" s="691"/>
    </row>
    <row r="121" spans="1:130" s="467" customFormat="1" ht="26.25" customHeight="1" x14ac:dyDescent="0.2">
      <c r="A121" s="767"/>
      <c r="B121" s="712"/>
      <c r="C121" s="741" t="s">
        <v>433</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66</v>
      </c>
      <c r="AB121" s="718"/>
      <c r="AC121" s="718"/>
      <c r="AD121" s="718"/>
      <c r="AE121" s="719"/>
      <c r="AF121" s="720" t="s">
        <v>66</v>
      </c>
      <c r="AG121" s="718"/>
      <c r="AH121" s="718"/>
      <c r="AI121" s="718"/>
      <c r="AJ121" s="719"/>
      <c r="AK121" s="720" t="s">
        <v>66</v>
      </c>
      <c r="AL121" s="718"/>
      <c r="AM121" s="718"/>
      <c r="AN121" s="718"/>
      <c r="AO121" s="719"/>
      <c r="AP121" s="721" t="s">
        <v>66</v>
      </c>
      <c r="AQ121" s="722"/>
      <c r="AR121" s="722"/>
      <c r="AS121" s="722"/>
      <c r="AT121" s="723"/>
      <c r="AU121" s="777"/>
      <c r="AV121" s="778"/>
      <c r="AW121" s="778"/>
      <c r="AX121" s="778"/>
      <c r="AY121" s="779"/>
      <c r="AZ121" s="704" t="s">
        <v>434</v>
      </c>
      <c r="BA121" s="705"/>
      <c r="BB121" s="705"/>
      <c r="BC121" s="705"/>
      <c r="BD121" s="705"/>
      <c r="BE121" s="705"/>
      <c r="BF121" s="705"/>
      <c r="BG121" s="705"/>
      <c r="BH121" s="705"/>
      <c r="BI121" s="705"/>
      <c r="BJ121" s="705"/>
      <c r="BK121" s="705"/>
      <c r="BL121" s="705"/>
      <c r="BM121" s="705"/>
      <c r="BN121" s="705"/>
      <c r="BO121" s="705"/>
      <c r="BP121" s="706"/>
      <c r="BQ121" s="707">
        <v>389192</v>
      </c>
      <c r="BR121" s="708"/>
      <c r="BS121" s="708"/>
      <c r="BT121" s="708"/>
      <c r="BU121" s="708"/>
      <c r="BV121" s="708">
        <v>803217</v>
      </c>
      <c r="BW121" s="708"/>
      <c r="BX121" s="708"/>
      <c r="BY121" s="708"/>
      <c r="BZ121" s="708"/>
      <c r="CA121" s="708">
        <v>977966</v>
      </c>
      <c r="CB121" s="708"/>
      <c r="CC121" s="708"/>
      <c r="CD121" s="708"/>
      <c r="CE121" s="708"/>
      <c r="CF121" s="709">
        <v>7.6</v>
      </c>
      <c r="CG121" s="710"/>
      <c r="CH121" s="710"/>
      <c r="CI121" s="710"/>
      <c r="CJ121" s="710"/>
      <c r="CK121" s="780"/>
      <c r="CL121" s="781"/>
      <c r="CM121" s="781"/>
      <c r="CN121" s="781"/>
      <c r="CO121" s="782"/>
      <c r="CP121" s="783" t="s">
        <v>356</v>
      </c>
      <c r="CQ121" s="784"/>
      <c r="CR121" s="784"/>
      <c r="CS121" s="784"/>
      <c r="CT121" s="784"/>
      <c r="CU121" s="784"/>
      <c r="CV121" s="784"/>
      <c r="CW121" s="784"/>
      <c r="CX121" s="784"/>
      <c r="CY121" s="784"/>
      <c r="CZ121" s="784"/>
      <c r="DA121" s="784"/>
      <c r="DB121" s="784"/>
      <c r="DC121" s="784"/>
      <c r="DD121" s="784"/>
      <c r="DE121" s="784"/>
      <c r="DF121" s="785"/>
      <c r="DG121" s="707" t="s">
        <v>66</v>
      </c>
      <c r="DH121" s="708"/>
      <c r="DI121" s="708"/>
      <c r="DJ121" s="708"/>
      <c r="DK121" s="708"/>
      <c r="DL121" s="708">
        <v>2565185</v>
      </c>
      <c r="DM121" s="708"/>
      <c r="DN121" s="708"/>
      <c r="DO121" s="708"/>
      <c r="DP121" s="708"/>
      <c r="DQ121" s="708">
        <v>2256908</v>
      </c>
      <c r="DR121" s="708"/>
      <c r="DS121" s="708"/>
      <c r="DT121" s="708"/>
      <c r="DU121" s="708"/>
      <c r="DV121" s="713">
        <v>17.600000000000001</v>
      </c>
      <c r="DW121" s="713"/>
      <c r="DX121" s="713"/>
      <c r="DY121" s="713"/>
      <c r="DZ121" s="714"/>
    </row>
    <row r="122" spans="1:130" s="467" customFormat="1" ht="26.25" customHeight="1" x14ac:dyDescent="0.2">
      <c r="A122" s="767"/>
      <c r="B122" s="712"/>
      <c r="C122" s="704" t="s">
        <v>416</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66</v>
      </c>
      <c r="AB122" s="718"/>
      <c r="AC122" s="718"/>
      <c r="AD122" s="718"/>
      <c r="AE122" s="719"/>
      <c r="AF122" s="720" t="s">
        <v>66</v>
      </c>
      <c r="AG122" s="718"/>
      <c r="AH122" s="718"/>
      <c r="AI122" s="718"/>
      <c r="AJ122" s="719"/>
      <c r="AK122" s="720" t="s">
        <v>66</v>
      </c>
      <c r="AL122" s="718"/>
      <c r="AM122" s="718"/>
      <c r="AN122" s="718"/>
      <c r="AO122" s="719"/>
      <c r="AP122" s="721" t="s">
        <v>66</v>
      </c>
      <c r="AQ122" s="722"/>
      <c r="AR122" s="722"/>
      <c r="AS122" s="722"/>
      <c r="AT122" s="723"/>
      <c r="AU122" s="777"/>
      <c r="AV122" s="778"/>
      <c r="AW122" s="778"/>
      <c r="AX122" s="778"/>
      <c r="AY122" s="779"/>
      <c r="AZ122" s="747" t="s">
        <v>435</v>
      </c>
      <c r="BA122" s="728"/>
      <c r="BB122" s="728"/>
      <c r="BC122" s="728"/>
      <c r="BD122" s="728"/>
      <c r="BE122" s="728"/>
      <c r="BF122" s="728"/>
      <c r="BG122" s="728"/>
      <c r="BH122" s="728"/>
      <c r="BI122" s="728"/>
      <c r="BJ122" s="728"/>
      <c r="BK122" s="728"/>
      <c r="BL122" s="728"/>
      <c r="BM122" s="728"/>
      <c r="BN122" s="728"/>
      <c r="BO122" s="728"/>
      <c r="BP122" s="729"/>
      <c r="BQ122" s="748">
        <v>35393436</v>
      </c>
      <c r="BR122" s="749"/>
      <c r="BS122" s="749"/>
      <c r="BT122" s="749"/>
      <c r="BU122" s="749"/>
      <c r="BV122" s="749">
        <v>34522391</v>
      </c>
      <c r="BW122" s="749"/>
      <c r="BX122" s="749"/>
      <c r="BY122" s="749"/>
      <c r="BZ122" s="749"/>
      <c r="CA122" s="749">
        <v>33793569</v>
      </c>
      <c r="CB122" s="749"/>
      <c r="CC122" s="749"/>
      <c r="CD122" s="749"/>
      <c r="CE122" s="749"/>
      <c r="CF122" s="786">
        <v>263.3</v>
      </c>
      <c r="CG122" s="787"/>
      <c r="CH122" s="787"/>
      <c r="CI122" s="787"/>
      <c r="CJ122" s="787"/>
      <c r="CK122" s="780"/>
      <c r="CL122" s="781"/>
      <c r="CM122" s="781"/>
      <c r="CN122" s="781"/>
      <c r="CO122" s="782"/>
      <c r="CP122" s="783" t="s">
        <v>359</v>
      </c>
      <c r="CQ122" s="784"/>
      <c r="CR122" s="784"/>
      <c r="CS122" s="784"/>
      <c r="CT122" s="784"/>
      <c r="CU122" s="784"/>
      <c r="CV122" s="784"/>
      <c r="CW122" s="784"/>
      <c r="CX122" s="784"/>
      <c r="CY122" s="784"/>
      <c r="CZ122" s="784"/>
      <c r="DA122" s="784"/>
      <c r="DB122" s="784"/>
      <c r="DC122" s="784"/>
      <c r="DD122" s="784"/>
      <c r="DE122" s="784"/>
      <c r="DF122" s="785"/>
      <c r="DG122" s="707">
        <v>1536570</v>
      </c>
      <c r="DH122" s="708"/>
      <c r="DI122" s="708"/>
      <c r="DJ122" s="708"/>
      <c r="DK122" s="708"/>
      <c r="DL122" s="708">
        <v>1386184</v>
      </c>
      <c r="DM122" s="708"/>
      <c r="DN122" s="708"/>
      <c r="DO122" s="708"/>
      <c r="DP122" s="708"/>
      <c r="DQ122" s="708">
        <v>1276994</v>
      </c>
      <c r="DR122" s="708"/>
      <c r="DS122" s="708"/>
      <c r="DT122" s="708"/>
      <c r="DU122" s="708"/>
      <c r="DV122" s="713">
        <v>10</v>
      </c>
      <c r="DW122" s="713"/>
      <c r="DX122" s="713"/>
      <c r="DY122" s="713"/>
      <c r="DZ122" s="714"/>
    </row>
    <row r="123" spans="1:130" s="467" customFormat="1" ht="26.25" customHeight="1" x14ac:dyDescent="0.2">
      <c r="A123" s="767"/>
      <c r="B123" s="712"/>
      <c r="C123" s="704" t="s">
        <v>422</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66</v>
      </c>
      <c r="AB123" s="718"/>
      <c r="AC123" s="718"/>
      <c r="AD123" s="718"/>
      <c r="AE123" s="719"/>
      <c r="AF123" s="720" t="s">
        <v>66</v>
      </c>
      <c r="AG123" s="718"/>
      <c r="AH123" s="718"/>
      <c r="AI123" s="718"/>
      <c r="AJ123" s="719"/>
      <c r="AK123" s="720" t="s">
        <v>66</v>
      </c>
      <c r="AL123" s="718"/>
      <c r="AM123" s="718"/>
      <c r="AN123" s="718"/>
      <c r="AO123" s="719"/>
      <c r="AP123" s="721" t="s">
        <v>66</v>
      </c>
      <c r="AQ123" s="722"/>
      <c r="AR123" s="722"/>
      <c r="AS123" s="722"/>
      <c r="AT123" s="723"/>
      <c r="AU123" s="788"/>
      <c r="AV123" s="789"/>
      <c r="AW123" s="789"/>
      <c r="AX123" s="789"/>
      <c r="AY123" s="789"/>
      <c r="AZ123" s="753" t="s">
        <v>122</v>
      </c>
      <c r="BA123" s="753"/>
      <c r="BB123" s="753"/>
      <c r="BC123" s="753"/>
      <c r="BD123" s="753"/>
      <c r="BE123" s="753"/>
      <c r="BF123" s="753"/>
      <c r="BG123" s="753"/>
      <c r="BH123" s="753"/>
      <c r="BI123" s="753"/>
      <c r="BJ123" s="753"/>
      <c r="BK123" s="753"/>
      <c r="BL123" s="753"/>
      <c r="BM123" s="753"/>
      <c r="BN123" s="753"/>
      <c r="BO123" s="733" t="s">
        <v>436</v>
      </c>
      <c r="BP123" s="754"/>
      <c r="BQ123" s="790">
        <v>44412251</v>
      </c>
      <c r="BR123" s="791"/>
      <c r="BS123" s="791"/>
      <c r="BT123" s="791"/>
      <c r="BU123" s="791"/>
      <c r="BV123" s="791">
        <v>44031055</v>
      </c>
      <c r="BW123" s="791"/>
      <c r="BX123" s="791"/>
      <c r="BY123" s="791"/>
      <c r="BZ123" s="791"/>
      <c r="CA123" s="791">
        <v>43495679</v>
      </c>
      <c r="CB123" s="791"/>
      <c r="CC123" s="791"/>
      <c r="CD123" s="791"/>
      <c r="CE123" s="791"/>
      <c r="CF123" s="755"/>
      <c r="CG123" s="756"/>
      <c r="CH123" s="756"/>
      <c r="CI123" s="756"/>
      <c r="CJ123" s="757"/>
      <c r="CK123" s="780"/>
      <c r="CL123" s="781"/>
      <c r="CM123" s="781"/>
      <c r="CN123" s="781"/>
      <c r="CO123" s="782"/>
      <c r="CP123" s="783" t="s">
        <v>353</v>
      </c>
      <c r="CQ123" s="784"/>
      <c r="CR123" s="784"/>
      <c r="CS123" s="784"/>
      <c r="CT123" s="784"/>
      <c r="CU123" s="784"/>
      <c r="CV123" s="784"/>
      <c r="CW123" s="784"/>
      <c r="CX123" s="784"/>
      <c r="CY123" s="784"/>
      <c r="CZ123" s="784"/>
      <c r="DA123" s="784"/>
      <c r="DB123" s="784"/>
      <c r="DC123" s="784"/>
      <c r="DD123" s="784"/>
      <c r="DE123" s="784"/>
      <c r="DF123" s="785"/>
      <c r="DG123" s="717">
        <v>1052088</v>
      </c>
      <c r="DH123" s="718"/>
      <c r="DI123" s="718"/>
      <c r="DJ123" s="718"/>
      <c r="DK123" s="719"/>
      <c r="DL123" s="720">
        <v>1190302</v>
      </c>
      <c r="DM123" s="718"/>
      <c r="DN123" s="718"/>
      <c r="DO123" s="718"/>
      <c r="DP123" s="719"/>
      <c r="DQ123" s="720">
        <v>1050449</v>
      </c>
      <c r="DR123" s="718"/>
      <c r="DS123" s="718"/>
      <c r="DT123" s="718"/>
      <c r="DU123" s="719"/>
      <c r="DV123" s="721">
        <v>8.1999999999999993</v>
      </c>
      <c r="DW123" s="722"/>
      <c r="DX123" s="722"/>
      <c r="DY123" s="722"/>
      <c r="DZ123" s="723"/>
    </row>
    <row r="124" spans="1:130" s="467" customFormat="1" ht="26.25" customHeight="1" thickBot="1" x14ac:dyDescent="0.25">
      <c r="A124" s="767"/>
      <c r="B124" s="712"/>
      <c r="C124" s="704" t="s">
        <v>425</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66</v>
      </c>
      <c r="AB124" s="718"/>
      <c r="AC124" s="718"/>
      <c r="AD124" s="718"/>
      <c r="AE124" s="719"/>
      <c r="AF124" s="720" t="s">
        <v>66</v>
      </c>
      <c r="AG124" s="718"/>
      <c r="AH124" s="718"/>
      <c r="AI124" s="718"/>
      <c r="AJ124" s="719"/>
      <c r="AK124" s="720" t="s">
        <v>66</v>
      </c>
      <c r="AL124" s="718"/>
      <c r="AM124" s="718"/>
      <c r="AN124" s="718"/>
      <c r="AO124" s="719"/>
      <c r="AP124" s="721" t="s">
        <v>66</v>
      </c>
      <c r="AQ124" s="722"/>
      <c r="AR124" s="722"/>
      <c r="AS124" s="722"/>
      <c r="AT124" s="723"/>
      <c r="AU124" s="792" t="s">
        <v>437</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72.400000000000006</v>
      </c>
      <c r="BR124" s="796"/>
      <c r="BS124" s="796"/>
      <c r="BT124" s="796"/>
      <c r="BU124" s="796"/>
      <c r="BV124" s="796">
        <v>72.900000000000006</v>
      </c>
      <c r="BW124" s="796"/>
      <c r="BX124" s="796"/>
      <c r="BY124" s="796"/>
      <c r="BZ124" s="796"/>
      <c r="CA124" s="796">
        <v>64.099999999999994</v>
      </c>
      <c r="CB124" s="796"/>
      <c r="CC124" s="796"/>
      <c r="CD124" s="796"/>
      <c r="CE124" s="796"/>
      <c r="CF124" s="797"/>
      <c r="CG124" s="798"/>
      <c r="CH124" s="798"/>
      <c r="CI124" s="798"/>
      <c r="CJ124" s="799"/>
      <c r="CK124" s="800"/>
      <c r="CL124" s="800"/>
      <c r="CM124" s="800"/>
      <c r="CN124" s="800"/>
      <c r="CO124" s="801"/>
      <c r="CP124" s="783" t="s">
        <v>438</v>
      </c>
      <c r="CQ124" s="784"/>
      <c r="CR124" s="784"/>
      <c r="CS124" s="784"/>
      <c r="CT124" s="784"/>
      <c r="CU124" s="784"/>
      <c r="CV124" s="784"/>
      <c r="CW124" s="784"/>
      <c r="CX124" s="784"/>
      <c r="CY124" s="784"/>
      <c r="CZ124" s="784"/>
      <c r="DA124" s="784"/>
      <c r="DB124" s="784"/>
      <c r="DC124" s="784"/>
      <c r="DD124" s="784"/>
      <c r="DE124" s="784"/>
      <c r="DF124" s="785"/>
      <c r="DG124" s="760">
        <v>3578291</v>
      </c>
      <c r="DH124" s="761"/>
      <c r="DI124" s="761"/>
      <c r="DJ124" s="761"/>
      <c r="DK124" s="762"/>
      <c r="DL124" s="763">
        <v>715446</v>
      </c>
      <c r="DM124" s="761"/>
      <c r="DN124" s="761"/>
      <c r="DO124" s="761"/>
      <c r="DP124" s="762"/>
      <c r="DQ124" s="763">
        <v>686136</v>
      </c>
      <c r="DR124" s="761"/>
      <c r="DS124" s="761"/>
      <c r="DT124" s="761"/>
      <c r="DU124" s="762"/>
      <c r="DV124" s="764">
        <v>5.3</v>
      </c>
      <c r="DW124" s="765"/>
      <c r="DX124" s="765"/>
      <c r="DY124" s="765"/>
      <c r="DZ124" s="766"/>
    </row>
    <row r="125" spans="1:130" s="467" customFormat="1" ht="26.25" customHeight="1" x14ac:dyDescent="0.2">
      <c r="A125" s="767"/>
      <c r="B125" s="712"/>
      <c r="C125" s="704" t="s">
        <v>427</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66</v>
      </c>
      <c r="AB125" s="718"/>
      <c r="AC125" s="718"/>
      <c r="AD125" s="718"/>
      <c r="AE125" s="719"/>
      <c r="AF125" s="720" t="s">
        <v>66</v>
      </c>
      <c r="AG125" s="718"/>
      <c r="AH125" s="718"/>
      <c r="AI125" s="718"/>
      <c r="AJ125" s="719"/>
      <c r="AK125" s="720" t="s">
        <v>66</v>
      </c>
      <c r="AL125" s="718"/>
      <c r="AM125" s="718"/>
      <c r="AN125" s="718"/>
      <c r="AO125" s="719"/>
      <c r="AP125" s="721" t="s">
        <v>66</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439</v>
      </c>
      <c r="CL125" s="772"/>
      <c r="CM125" s="772"/>
      <c r="CN125" s="772"/>
      <c r="CO125" s="773"/>
      <c r="CP125" s="683" t="s">
        <v>440</v>
      </c>
      <c r="CQ125" s="672"/>
      <c r="CR125" s="672"/>
      <c r="CS125" s="672"/>
      <c r="CT125" s="672"/>
      <c r="CU125" s="672"/>
      <c r="CV125" s="672"/>
      <c r="CW125" s="672"/>
      <c r="CX125" s="672"/>
      <c r="CY125" s="672"/>
      <c r="CZ125" s="672"/>
      <c r="DA125" s="672"/>
      <c r="DB125" s="672"/>
      <c r="DC125" s="672"/>
      <c r="DD125" s="672"/>
      <c r="DE125" s="672"/>
      <c r="DF125" s="673"/>
      <c r="DG125" s="684" t="s">
        <v>66</v>
      </c>
      <c r="DH125" s="685"/>
      <c r="DI125" s="685"/>
      <c r="DJ125" s="685"/>
      <c r="DK125" s="685"/>
      <c r="DL125" s="685" t="s">
        <v>66</v>
      </c>
      <c r="DM125" s="685"/>
      <c r="DN125" s="685"/>
      <c r="DO125" s="685"/>
      <c r="DP125" s="685"/>
      <c r="DQ125" s="685" t="s">
        <v>66</v>
      </c>
      <c r="DR125" s="685"/>
      <c r="DS125" s="685"/>
      <c r="DT125" s="685"/>
      <c r="DU125" s="685"/>
      <c r="DV125" s="690" t="s">
        <v>66</v>
      </c>
      <c r="DW125" s="690"/>
      <c r="DX125" s="690"/>
      <c r="DY125" s="690"/>
      <c r="DZ125" s="691"/>
    </row>
    <row r="126" spans="1:130" s="467" customFormat="1" ht="26.25" customHeight="1" thickBot="1" x14ac:dyDescent="0.25">
      <c r="A126" s="767"/>
      <c r="B126" s="712"/>
      <c r="C126" s="704" t="s">
        <v>429</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v>17867</v>
      </c>
      <c r="AB126" s="718"/>
      <c r="AC126" s="718"/>
      <c r="AD126" s="718"/>
      <c r="AE126" s="719"/>
      <c r="AF126" s="720">
        <v>17867</v>
      </c>
      <c r="AG126" s="718"/>
      <c r="AH126" s="718"/>
      <c r="AI126" s="718"/>
      <c r="AJ126" s="719"/>
      <c r="AK126" s="720">
        <v>24477</v>
      </c>
      <c r="AL126" s="718"/>
      <c r="AM126" s="718"/>
      <c r="AN126" s="718"/>
      <c r="AO126" s="719"/>
      <c r="AP126" s="721">
        <v>0.2</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441</v>
      </c>
      <c r="CQ126" s="705"/>
      <c r="CR126" s="705"/>
      <c r="CS126" s="705"/>
      <c r="CT126" s="705"/>
      <c r="CU126" s="705"/>
      <c r="CV126" s="705"/>
      <c r="CW126" s="705"/>
      <c r="CX126" s="705"/>
      <c r="CY126" s="705"/>
      <c r="CZ126" s="705"/>
      <c r="DA126" s="705"/>
      <c r="DB126" s="705"/>
      <c r="DC126" s="705"/>
      <c r="DD126" s="705"/>
      <c r="DE126" s="705"/>
      <c r="DF126" s="706"/>
      <c r="DG126" s="707">
        <v>24616</v>
      </c>
      <c r="DH126" s="708"/>
      <c r="DI126" s="708"/>
      <c r="DJ126" s="708"/>
      <c r="DK126" s="708"/>
      <c r="DL126" s="708">
        <v>23478</v>
      </c>
      <c r="DM126" s="708"/>
      <c r="DN126" s="708"/>
      <c r="DO126" s="708"/>
      <c r="DP126" s="708"/>
      <c r="DQ126" s="708">
        <v>3252</v>
      </c>
      <c r="DR126" s="708"/>
      <c r="DS126" s="708"/>
      <c r="DT126" s="708"/>
      <c r="DU126" s="708"/>
      <c r="DV126" s="713">
        <v>0</v>
      </c>
      <c r="DW126" s="713"/>
      <c r="DX126" s="713"/>
      <c r="DY126" s="713"/>
      <c r="DZ126" s="714"/>
    </row>
    <row r="127" spans="1:130" s="467" customFormat="1" ht="26.25" customHeight="1" x14ac:dyDescent="0.2">
      <c r="A127" s="808"/>
      <c r="B127" s="759"/>
      <c r="C127" s="747" t="s">
        <v>442</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66</v>
      </c>
      <c r="AB127" s="718"/>
      <c r="AC127" s="718"/>
      <c r="AD127" s="718"/>
      <c r="AE127" s="719"/>
      <c r="AF127" s="720" t="s">
        <v>66</v>
      </c>
      <c r="AG127" s="718"/>
      <c r="AH127" s="718"/>
      <c r="AI127" s="718"/>
      <c r="AJ127" s="719"/>
      <c r="AK127" s="720" t="s">
        <v>66</v>
      </c>
      <c r="AL127" s="718"/>
      <c r="AM127" s="718"/>
      <c r="AN127" s="718"/>
      <c r="AO127" s="719"/>
      <c r="AP127" s="721" t="s">
        <v>66</v>
      </c>
      <c r="AQ127" s="722"/>
      <c r="AR127" s="722"/>
      <c r="AS127" s="722"/>
      <c r="AT127" s="723"/>
      <c r="AU127" s="474"/>
      <c r="AV127" s="474"/>
      <c r="AW127" s="474"/>
      <c r="AX127" s="809" t="s">
        <v>443</v>
      </c>
      <c r="AY127" s="810"/>
      <c r="AZ127" s="810"/>
      <c r="BA127" s="810"/>
      <c r="BB127" s="810"/>
      <c r="BC127" s="810"/>
      <c r="BD127" s="810"/>
      <c r="BE127" s="811"/>
      <c r="BF127" s="812" t="s">
        <v>444</v>
      </c>
      <c r="BG127" s="810"/>
      <c r="BH127" s="810"/>
      <c r="BI127" s="810"/>
      <c r="BJ127" s="810"/>
      <c r="BK127" s="810"/>
      <c r="BL127" s="811"/>
      <c r="BM127" s="812" t="s">
        <v>445</v>
      </c>
      <c r="BN127" s="810"/>
      <c r="BO127" s="810"/>
      <c r="BP127" s="810"/>
      <c r="BQ127" s="810"/>
      <c r="BR127" s="810"/>
      <c r="BS127" s="811"/>
      <c r="BT127" s="812" t="s">
        <v>446</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447</v>
      </c>
      <c r="CQ127" s="705"/>
      <c r="CR127" s="705"/>
      <c r="CS127" s="705"/>
      <c r="CT127" s="705"/>
      <c r="CU127" s="705"/>
      <c r="CV127" s="705"/>
      <c r="CW127" s="705"/>
      <c r="CX127" s="705"/>
      <c r="CY127" s="705"/>
      <c r="CZ127" s="705"/>
      <c r="DA127" s="705"/>
      <c r="DB127" s="705"/>
      <c r="DC127" s="705"/>
      <c r="DD127" s="705"/>
      <c r="DE127" s="705"/>
      <c r="DF127" s="706"/>
      <c r="DG127" s="707" t="s">
        <v>66</v>
      </c>
      <c r="DH127" s="708"/>
      <c r="DI127" s="708"/>
      <c r="DJ127" s="708"/>
      <c r="DK127" s="708"/>
      <c r="DL127" s="708" t="s">
        <v>66</v>
      </c>
      <c r="DM127" s="708"/>
      <c r="DN127" s="708"/>
      <c r="DO127" s="708"/>
      <c r="DP127" s="708"/>
      <c r="DQ127" s="708" t="s">
        <v>66</v>
      </c>
      <c r="DR127" s="708"/>
      <c r="DS127" s="708"/>
      <c r="DT127" s="708"/>
      <c r="DU127" s="708"/>
      <c r="DV127" s="713" t="s">
        <v>66</v>
      </c>
      <c r="DW127" s="713"/>
      <c r="DX127" s="713"/>
      <c r="DY127" s="713"/>
      <c r="DZ127" s="714"/>
    </row>
    <row r="128" spans="1:130" s="467" customFormat="1" ht="26.25" customHeight="1" thickBot="1" x14ac:dyDescent="0.25">
      <c r="A128" s="814" t="s">
        <v>448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449</v>
      </c>
      <c r="X128" s="816"/>
      <c r="Y128" s="816"/>
      <c r="Z128" s="817"/>
      <c r="AA128" s="818">
        <v>50791</v>
      </c>
      <c r="AB128" s="819"/>
      <c r="AC128" s="819"/>
      <c r="AD128" s="819"/>
      <c r="AE128" s="820"/>
      <c r="AF128" s="821">
        <v>46831</v>
      </c>
      <c r="AG128" s="819"/>
      <c r="AH128" s="819"/>
      <c r="AI128" s="819"/>
      <c r="AJ128" s="820"/>
      <c r="AK128" s="821">
        <v>52172</v>
      </c>
      <c r="AL128" s="819"/>
      <c r="AM128" s="819"/>
      <c r="AN128" s="819"/>
      <c r="AO128" s="820"/>
      <c r="AP128" s="822"/>
      <c r="AQ128" s="823"/>
      <c r="AR128" s="823"/>
      <c r="AS128" s="823"/>
      <c r="AT128" s="824"/>
      <c r="AU128" s="474"/>
      <c r="AV128" s="474"/>
      <c r="AW128" s="474"/>
      <c r="AX128" s="671" t="s">
        <v>450</v>
      </c>
      <c r="AY128" s="672"/>
      <c r="AZ128" s="672"/>
      <c r="BA128" s="672"/>
      <c r="BB128" s="672"/>
      <c r="BC128" s="672"/>
      <c r="BD128" s="672"/>
      <c r="BE128" s="673"/>
      <c r="BF128" s="825" t="s">
        <v>66</v>
      </c>
      <c r="BG128" s="826"/>
      <c r="BH128" s="826"/>
      <c r="BI128" s="826"/>
      <c r="BJ128" s="826"/>
      <c r="BK128" s="826"/>
      <c r="BL128" s="827"/>
      <c r="BM128" s="825">
        <v>12.69</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451</v>
      </c>
      <c r="CQ128" s="476"/>
      <c r="CR128" s="476"/>
      <c r="CS128" s="476"/>
      <c r="CT128" s="476"/>
      <c r="CU128" s="476"/>
      <c r="CV128" s="476"/>
      <c r="CW128" s="476"/>
      <c r="CX128" s="476"/>
      <c r="CY128" s="476"/>
      <c r="CZ128" s="476"/>
      <c r="DA128" s="476"/>
      <c r="DB128" s="476"/>
      <c r="DC128" s="476"/>
      <c r="DD128" s="476"/>
      <c r="DE128" s="476"/>
      <c r="DF128" s="833"/>
      <c r="DG128" s="834">
        <v>18000</v>
      </c>
      <c r="DH128" s="835"/>
      <c r="DI128" s="835"/>
      <c r="DJ128" s="835"/>
      <c r="DK128" s="835"/>
      <c r="DL128" s="835">
        <v>18000</v>
      </c>
      <c r="DM128" s="835"/>
      <c r="DN128" s="835"/>
      <c r="DO128" s="835"/>
      <c r="DP128" s="835"/>
      <c r="DQ128" s="835">
        <v>6000</v>
      </c>
      <c r="DR128" s="835"/>
      <c r="DS128" s="835"/>
      <c r="DT128" s="835"/>
      <c r="DU128" s="835"/>
      <c r="DV128" s="836">
        <v>0</v>
      </c>
      <c r="DW128" s="836"/>
      <c r="DX128" s="836"/>
      <c r="DY128" s="836"/>
      <c r="DZ128" s="837"/>
    </row>
    <row r="129" spans="1:131" s="467" customFormat="1" ht="26.25" customHeight="1" x14ac:dyDescent="0.2">
      <c r="A129" s="692" t="s">
        <v>46</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452</v>
      </c>
      <c r="X129" s="839"/>
      <c r="Y129" s="839"/>
      <c r="Z129" s="840"/>
      <c r="AA129" s="717">
        <v>15153395</v>
      </c>
      <c r="AB129" s="718"/>
      <c r="AC129" s="718"/>
      <c r="AD129" s="718"/>
      <c r="AE129" s="719"/>
      <c r="AF129" s="720">
        <v>15662962</v>
      </c>
      <c r="AG129" s="718"/>
      <c r="AH129" s="718"/>
      <c r="AI129" s="718"/>
      <c r="AJ129" s="719"/>
      <c r="AK129" s="720">
        <v>16288188</v>
      </c>
      <c r="AL129" s="718"/>
      <c r="AM129" s="718"/>
      <c r="AN129" s="718"/>
      <c r="AO129" s="719"/>
      <c r="AP129" s="841"/>
      <c r="AQ129" s="842"/>
      <c r="AR129" s="842"/>
      <c r="AS129" s="842"/>
      <c r="AT129" s="843"/>
      <c r="AU129" s="475"/>
      <c r="AV129" s="475"/>
      <c r="AW129" s="475"/>
      <c r="AX129" s="844" t="s">
        <v>453</v>
      </c>
      <c r="AY129" s="705"/>
      <c r="AZ129" s="705"/>
      <c r="BA129" s="705"/>
      <c r="BB129" s="705"/>
      <c r="BC129" s="705"/>
      <c r="BD129" s="705"/>
      <c r="BE129" s="706"/>
      <c r="BF129" s="845" t="s">
        <v>66</v>
      </c>
      <c r="BG129" s="846"/>
      <c r="BH129" s="846"/>
      <c r="BI129" s="846"/>
      <c r="BJ129" s="846"/>
      <c r="BK129" s="846"/>
      <c r="BL129" s="847"/>
      <c r="BM129" s="845">
        <v>17.690000000000001</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2">
      <c r="A130" s="692" t="s">
        <v>454</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455</v>
      </c>
      <c r="X130" s="839"/>
      <c r="Y130" s="839"/>
      <c r="Z130" s="840"/>
      <c r="AA130" s="717">
        <v>3148202</v>
      </c>
      <c r="AB130" s="718"/>
      <c r="AC130" s="718"/>
      <c r="AD130" s="718"/>
      <c r="AE130" s="719"/>
      <c r="AF130" s="720">
        <v>3437103</v>
      </c>
      <c r="AG130" s="718"/>
      <c r="AH130" s="718"/>
      <c r="AI130" s="718"/>
      <c r="AJ130" s="719"/>
      <c r="AK130" s="720">
        <v>3454500</v>
      </c>
      <c r="AL130" s="718"/>
      <c r="AM130" s="718"/>
      <c r="AN130" s="718"/>
      <c r="AO130" s="719"/>
      <c r="AP130" s="841"/>
      <c r="AQ130" s="842"/>
      <c r="AR130" s="842"/>
      <c r="AS130" s="842"/>
      <c r="AT130" s="843"/>
      <c r="AU130" s="475"/>
      <c r="AV130" s="475"/>
      <c r="AW130" s="475"/>
      <c r="AX130" s="844" t="s">
        <v>456</v>
      </c>
      <c r="AY130" s="705"/>
      <c r="AZ130" s="705"/>
      <c r="BA130" s="705"/>
      <c r="BB130" s="705"/>
      <c r="BC130" s="705"/>
      <c r="BD130" s="705"/>
      <c r="BE130" s="706"/>
      <c r="BF130" s="850">
        <v>11.4</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5">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457</v>
      </c>
      <c r="X131" s="857"/>
      <c r="Y131" s="857"/>
      <c r="Z131" s="858"/>
      <c r="AA131" s="760">
        <v>12005193</v>
      </c>
      <c r="AB131" s="761"/>
      <c r="AC131" s="761"/>
      <c r="AD131" s="761"/>
      <c r="AE131" s="762"/>
      <c r="AF131" s="763">
        <v>12225859</v>
      </c>
      <c r="AG131" s="761"/>
      <c r="AH131" s="761"/>
      <c r="AI131" s="761"/>
      <c r="AJ131" s="762"/>
      <c r="AK131" s="763">
        <v>12833688</v>
      </c>
      <c r="AL131" s="761"/>
      <c r="AM131" s="761"/>
      <c r="AN131" s="761"/>
      <c r="AO131" s="762"/>
      <c r="AP131" s="859"/>
      <c r="AQ131" s="860"/>
      <c r="AR131" s="860"/>
      <c r="AS131" s="860"/>
      <c r="AT131" s="861"/>
      <c r="AU131" s="475"/>
      <c r="AV131" s="475"/>
      <c r="AW131" s="475"/>
      <c r="AX131" s="862" t="s">
        <v>458</v>
      </c>
      <c r="AY131" s="476"/>
      <c r="AZ131" s="476"/>
      <c r="BA131" s="476"/>
      <c r="BB131" s="476"/>
      <c r="BC131" s="476"/>
      <c r="BD131" s="476"/>
      <c r="BE131" s="833"/>
      <c r="BF131" s="863">
        <v>64.099999999999994</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2">
      <c r="A132" s="869" t="s">
        <v>459</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460</v>
      </c>
      <c r="W132" s="871"/>
      <c r="X132" s="871"/>
      <c r="Y132" s="871"/>
      <c r="Z132" s="872"/>
      <c r="AA132" s="873">
        <v>10.61994589</v>
      </c>
      <c r="AB132" s="874"/>
      <c r="AC132" s="874"/>
      <c r="AD132" s="874"/>
      <c r="AE132" s="875"/>
      <c r="AF132" s="876">
        <v>11.305209720000001</v>
      </c>
      <c r="AG132" s="874"/>
      <c r="AH132" s="874"/>
      <c r="AI132" s="874"/>
      <c r="AJ132" s="875"/>
      <c r="AK132" s="876">
        <v>12.56225023</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5">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461</v>
      </c>
      <c r="W133" s="881"/>
      <c r="X133" s="881"/>
      <c r="Y133" s="881"/>
      <c r="Z133" s="882"/>
      <c r="AA133" s="883">
        <v>9.6999999999999993</v>
      </c>
      <c r="AB133" s="884"/>
      <c r="AC133" s="884"/>
      <c r="AD133" s="884"/>
      <c r="AE133" s="885"/>
      <c r="AF133" s="883">
        <v>10.5</v>
      </c>
      <c r="AG133" s="884"/>
      <c r="AH133" s="884"/>
      <c r="AI133" s="884"/>
      <c r="AJ133" s="885"/>
      <c r="AK133" s="883">
        <v>11.4</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2">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 hidden="1" x14ac:dyDescent="0.2">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aHKueTyRp4ZzAK3IcsJq4dLm9BnWzpBkbn8Pd8r9zHT6fpQqhL32jU02xknTVjjKarEIOPeRKc5VA+pZGbwfWA==" saltValue="rfvBrjKi/p7g6xg7wYII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FA941-CAE4-42CF-A2E9-28A908B0839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81640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15</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sheetProtection algorithmName="SHA-512" hashValue="N16gvROYA+D66lAmwL9nerqDR+hADU1TpexW0CXqJ18q0PLPtrtK9eR7CsBUk6ByoA6ZrHgT2TP1jDgOsL0z+g==" saltValue="XHck5yyXS2w1pNZZCH4s6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12741-C93E-4C5C-A2FA-6294D1CC0536}">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9t+8N8++h/gIWb5d0cBsQjSVtP0+IlUDC2Bus5f3s2IVesODJhglkYjKtFYz9bMRBDtvUF+DH/Gi015nTE+QQ==" saltValue="JOK6i5aVikla0SjJqkUs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93A7F-6815-42A6-A0C3-8E03152E22EF}">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3" customWidth="1"/>
    <col min="37" max="44" width="17" style="3" customWidth="1"/>
    <col min="45" max="45" width="6.08984375" style="11" customWidth="1"/>
    <col min="46" max="46" width="3" style="10" customWidth="1"/>
    <col min="47" max="47" width="19.08984375" style="3" hidden="1" customWidth="1"/>
    <col min="48" max="52" width="12.6328125" style="3" hidden="1" customWidth="1"/>
    <col min="53" max="16384" width="8.6328125" style="3" hidden="1"/>
  </cols>
  <sheetData>
    <row r="1" spans="1:46" ht="13" x14ac:dyDescent="0.2">
      <c r="AS1" s="3"/>
      <c r="AT1" s="3"/>
    </row>
    <row r="2" spans="1:46" ht="13" x14ac:dyDescent="0.2">
      <c r="AS2" s="3"/>
      <c r="AT2" s="3"/>
    </row>
    <row r="3" spans="1:46" ht="13" x14ac:dyDescent="0.2">
      <c r="AS3" s="3"/>
      <c r="AT3" s="3"/>
    </row>
    <row r="4" spans="1:46" ht="13" x14ac:dyDescent="0.2">
      <c r="AS4" s="3"/>
      <c r="AT4" s="3"/>
    </row>
    <row r="5" spans="1:46" ht="16.5" x14ac:dyDescent="0.2">
      <c r="A5" s="16" t="s">
        <v>462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 x14ac:dyDescent="0.2">
      <c r="A6" s="10"/>
      <c r="AK6" s="888" t="s">
        <v>463</v>
      </c>
      <c r="AL6" s="888"/>
      <c r="AM6" s="888"/>
      <c r="AN6" s="888"/>
    </row>
    <row r="7" spans="1:46" ht="13.5" customHeight="1" x14ac:dyDescent="0.2">
      <c r="A7" s="10"/>
      <c r="AK7" s="889"/>
      <c r="AL7" s="890"/>
      <c r="AM7" s="890"/>
      <c r="AN7" s="891"/>
      <c r="AO7" s="892" t="s">
        <v>464</v>
      </c>
      <c r="AP7" s="893"/>
      <c r="AQ7" s="894" t="s">
        <v>465</v>
      </c>
      <c r="AR7" s="895"/>
    </row>
    <row r="8" spans="1:46" ht="13" x14ac:dyDescent="0.2">
      <c r="A8" s="10"/>
      <c r="AK8" s="896"/>
      <c r="AL8" s="897"/>
      <c r="AM8" s="897"/>
      <c r="AN8" s="898"/>
      <c r="AO8" s="899"/>
      <c r="AP8" s="900" t="s">
        <v>466</v>
      </c>
      <c r="AQ8" s="901" t="s">
        <v>467</v>
      </c>
      <c r="AR8" s="902" t="s">
        <v>468</v>
      </c>
    </row>
    <row r="9" spans="1:46" ht="13" x14ac:dyDescent="0.2">
      <c r="A9" s="10"/>
      <c r="AK9" s="903" t="s">
        <v>469</v>
      </c>
      <c r="AL9" s="904"/>
      <c r="AM9" s="904"/>
      <c r="AN9" s="905"/>
      <c r="AO9" s="906">
        <v>4983232</v>
      </c>
      <c r="AP9" s="906">
        <v>138902</v>
      </c>
      <c r="AQ9" s="907">
        <v>104625</v>
      </c>
      <c r="AR9" s="908">
        <v>32.799999999999997</v>
      </c>
    </row>
    <row r="10" spans="1:46" ht="13.5" customHeight="1" x14ac:dyDescent="0.2">
      <c r="A10" s="10"/>
      <c r="AK10" s="903" t="s">
        <v>470</v>
      </c>
      <c r="AL10" s="904"/>
      <c r="AM10" s="904"/>
      <c r="AN10" s="905"/>
      <c r="AO10" s="909">
        <v>152139</v>
      </c>
      <c r="AP10" s="909">
        <v>4241</v>
      </c>
      <c r="AQ10" s="910">
        <v>9752</v>
      </c>
      <c r="AR10" s="911">
        <v>-56.5</v>
      </c>
    </row>
    <row r="11" spans="1:46" ht="13.5" customHeight="1" x14ac:dyDescent="0.2">
      <c r="A11" s="10"/>
      <c r="AK11" s="903" t="s">
        <v>471</v>
      </c>
      <c r="AL11" s="904"/>
      <c r="AM11" s="904"/>
      <c r="AN11" s="905"/>
      <c r="AO11" s="909">
        <v>655823</v>
      </c>
      <c r="AP11" s="909">
        <v>18280</v>
      </c>
      <c r="AQ11" s="910">
        <v>1608</v>
      </c>
      <c r="AR11" s="911">
        <v>1036.8</v>
      </c>
    </row>
    <row r="12" spans="1:46" ht="13.5" customHeight="1" x14ac:dyDescent="0.2">
      <c r="A12" s="10"/>
      <c r="AK12" s="903" t="s">
        <v>472</v>
      </c>
      <c r="AL12" s="904"/>
      <c r="AM12" s="904"/>
      <c r="AN12" s="905"/>
      <c r="AO12" s="909" t="s">
        <v>367</v>
      </c>
      <c r="AP12" s="909" t="s">
        <v>367</v>
      </c>
      <c r="AQ12" s="910">
        <v>4</v>
      </c>
      <c r="AR12" s="911" t="s">
        <v>367</v>
      </c>
    </row>
    <row r="13" spans="1:46" ht="13.5" customHeight="1" x14ac:dyDescent="0.2">
      <c r="A13" s="10"/>
      <c r="AK13" s="903" t="s">
        <v>473</v>
      </c>
      <c r="AL13" s="904"/>
      <c r="AM13" s="904"/>
      <c r="AN13" s="905"/>
      <c r="AO13" s="909">
        <v>174354</v>
      </c>
      <c r="AP13" s="909">
        <v>4860</v>
      </c>
      <c r="AQ13" s="910">
        <v>4175</v>
      </c>
      <c r="AR13" s="911">
        <v>16.399999999999999</v>
      </c>
    </row>
    <row r="14" spans="1:46" ht="13.5" customHeight="1" x14ac:dyDescent="0.2">
      <c r="A14" s="10"/>
      <c r="AK14" s="903" t="s">
        <v>474</v>
      </c>
      <c r="AL14" s="904"/>
      <c r="AM14" s="904"/>
      <c r="AN14" s="905"/>
      <c r="AO14" s="909" t="s">
        <v>367</v>
      </c>
      <c r="AP14" s="909" t="s">
        <v>367</v>
      </c>
      <c r="AQ14" s="910">
        <v>2340</v>
      </c>
      <c r="AR14" s="911" t="s">
        <v>367</v>
      </c>
    </row>
    <row r="15" spans="1:46" ht="13.5" customHeight="1" x14ac:dyDescent="0.2">
      <c r="A15" s="10"/>
      <c r="AK15" s="912" t="s">
        <v>475</v>
      </c>
      <c r="AL15" s="913"/>
      <c r="AM15" s="913"/>
      <c r="AN15" s="914"/>
      <c r="AO15" s="909">
        <v>-359960</v>
      </c>
      <c r="AP15" s="909">
        <v>-10033</v>
      </c>
      <c r="AQ15" s="910">
        <v>-8060</v>
      </c>
      <c r="AR15" s="911">
        <v>24.5</v>
      </c>
    </row>
    <row r="16" spans="1:46" ht="13" x14ac:dyDescent="0.2">
      <c r="A16" s="10"/>
      <c r="AK16" s="912" t="s">
        <v>122</v>
      </c>
      <c r="AL16" s="913"/>
      <c r="AM16" s="913"/>
      <c r="AN16" s="914"/>
      <c r="AO16" s="909">
        <v>5605588</v>
      </c>
      <c r="AP16" s="909">
        <v>156249</v>
      </c>
      <c r="AQ16" s="910">
        <v>114444</v>
      </c>
      <c r="AR16" s="911">
        <v>36.5</v>
      </c>
    </row>
    <row r="17" spans="1:46" ht="13" x14ac:dyDescent="0.2">
      <c r="A17" s="10"/>
    </row>
    <row r="18" spans="1:46" ht="13" x14ac:dyDescent="0.2">
      <c r="A18" s="10"/>
      <c r="AQ18" s="915"/>
      <c r="AR18" s="915"/>
    </row>
    <row r="19" spans="1:46" ht="13" x14ac:dyDescent="0.2">
      <c r="A19" s="10"/>
      <c r="AK19" s="3" t="s">
        <v>476</v>
      </c>
    </row>
    <row r="20" spans="1:46" ht="13" x14ac:dyDescent="0.2">
      <c r="A20" s="10"/>
      <c r="AK20" s="916"/>
      <c r="AL20" s="917"/>
      <c r="AM20" s="917"/>
      <c r="AN20" s="918"/>
      <c r="AO20" s="919" t="s">
        <v>477</v>
      </c>
      <c r="AP20" s="920" t="s">
        <v>478</v>
      </c>
      <c r="AQ20" s="921" t="s">
        <v>479</v>
      </c>
      <c r="AR20" s="922"/>
    </row>
    <row r="21" spans="1:46" s="888" customFormat="1" ht="13" x14ac:dyDescent="0.2">
      <c r="A21" s="923"/>
      <c r="AK21" s="924" t="s">
        <v>480</v>
      </c>
      <c r="AL21" s="925"/>
      <c r="AM21" s="925"/>
      <c r="AN21" s="926"/>
      <c r="AO21" s="927">
        <v>14.88</v>
      </c>
      <c r="AP21" s="928">
        <v>10.6</v>
      </c>
      <c r="AQ21" s="929">
        <v>4.28</v>
      </c>
      <c r="AS21" s="930"/>
      <c r="AT21" s="923"/>
    </row>
    <row r="22" spans="1:46" s="888" customFormat="1" ht="13" x14ac:dyDescent="0.2">
      <c r="A22" s="923"/>
      <c r="AK22" s="924" t="s">
        <v>481</v>
      </c>
      <c r="AL22" s="925"/>
      <c r="AM22" s="925"/>
      <c r="AN22" s="926"/>
      <c r="AO22" s="931">
        <v>93.2</v>
      </c>
      <c r="AP22" s="932">
        <v>97.5</v>
      </c>
      <c r="AQ22" s="933">
        <v>-4.3</v>
      </c>
      <c r="AR22" s="915"/>
      <c r="AS22" s="930"/>
      <c r="AT22" s="923"/>
    </row>
    <row r="23" spans="1:46" s="888" customFormat="1" ht="13" x14ac:dyDescent="0.2">
      <c r="A23" s="923"/>
      <c r="AP23" s="915"/>
      <c r="AQ23" s="915"/>
      <c r="AR23" s="915"/>
      <c r="AS23" s="930"/>
      <c r="AT23" s="923"/>
    </row>
    <row r="24" spans="1:46" s="888" customFormat="1" ht="13" x14ac:dyDescent="0.2">
      <c r="A24" s="923"/>
      <c r="AP24" s="915"/>
      <c r="AQ24" s="915"/>
      <c r="AR24" s="915"/>
      <c r="AS24" s="930"/>
      <c r="AT24" s="923"/>
    </row>
    <row r="25" spans="1:46" s="888" customFormat="1" ht="13" x14ac:dyDescent="0.2">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ht="13" x14ac:dyDescent="0.2">
      <c r="A26" s="938" t="s">
        <v>482</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ht="13" x14ac:dyDescent="0.2">
      <c r="A27" s="939"/>
      <c r="AS27" s="3"/>
      <c r="AT27" s="3"/>
    </row>
    <row r="28" spans="1:46" ht="16.5" x14ac:dyDescent="0.2">
      <c r="A28" s="16" t="s">
        <v>483</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ht="13" x14ac:dyDescent="0.2">
      <c r="A29" s="10"/>
      <c r="AK29" s="888" t="s">
        <v>484</v>
      </c>
      <c r="AL29" s="888"/>
      <c r="AM29" s="888"/>
      <c r="AN29" s="888"/>
      <c r="AS29" s="941"/>
    </row>
    <row r="30" spans="1:46" ht="13.5" customHeight="1" x14ac:dyDescent="0.2">
      <c r="A30" s="10"/>
      <c r="AK30" s="889"/>
      <c r="AL30" s="890"/>
      <c r="AM30" s="890"/>
      <c r="AN30" s="891"/>
      <c r="AO30" s="892" t="s">
        <v>464</v>
      </c>
      <c r="AP30" s="893"/>
      <c r="AQ30" s="894" t="s">
        <v>465</v>
      </c>
      <c r="AR30" s="895"/>
    </row>
    <row r="31" spans="1:46" ht="13" x14ac:dyDescent="0.2">
      <c r="A31" s="10"/>
      <c r="AK31" s="896"/>
      <c r="AL31" s="897"/>
      <c r="AM31" s="897"/>
      <c r="AN31" s="898"/>
      <c r="AO31" s="899"/>
      <c r="AP31" s="900" t="s">
        <v>466</v>
      </c>
      <c r="AQ31" s="901" t="s">
        <v>467</v>
      </c>
      <c r="AR31" s="902" t="s">
        <v>468</v>
      </c>
    </row>
    <row r="32" spans="1:46" ht="27" customHeight="1" x14ac:dyDescent="0.2">
      <c r="A32" s="10"/>
      <c r="AK32" s="942" t="s">
        <v>485</v>
      </c>
      <c r="AL32" s="943"/>
      <c r="AM32" s="943"/>
      <c r="AN32" s="944"/>
      <c r="AO32" s="945">
        <v>4294642</v>
      </c>
      <c r="AP32" s="945">
        <v>119708</v>
      </c>
      <c r="AQ32" s="946">
        <v>72468</v>
      </c>
      <c r="AR32" s="947">
        <v>65.2</v>
      </c>
    </row>
    <row r="33" spans="1:46" ht="13.5" customHeight="1" x14ac:dyDescent="0.2">
      <c r="A33" s="10"/>
      <c r="AK33" s="942" t="s">
        <v>486</v>
      </c>
      <c r="AL33" s="943"/>
      <c r="AM33" s="943"/>
      <c r="AN33" s="944"/>
      <c r="AO33" s="945" t="s">
        <v>367</v>
      </c>
      <c r="AP33" s="945" t="s">
        <v>367</v>
      </c>
      <c r="AQ33" s="946" t="s">
        <v>367</v>
      </c>
      <c r="AR33" s="947" t="s">
        <v>367</v>
      </c>
    </row>
    <row r="34" spans="1:46" ht="27" customHeight="1" x14ac:dyDescent="0.2">
      <c r="A34" s="10"/>
      <c r="AK34" s="942" t="s">
        <v>487</v>
      </c>
      <c r="AL34" s="943"/>
      <c r="AM34" s="943"/>
      <c r="AN34" s="944"/>
      <c r="AO34" s="945" t="s">
        <v>367</v>
      </c>
      <c r="AP34" s="945" t="s">
        <v>367</v>
      </c>
      <c r="AQ34" s="946">
        <v>1</v>
      </c>
      <c r="AR34" s="947" t="s">
        <v>367</v>
      </c>
    </row>
    <row r="35" spans="1:46" ht="27" customHeight="1" x14ac:dyDescent="0.2">
      <c r="A35" s="10"/>
      <c r="AK35" s="942" t="s">
        <v>488</v>
      </c>
      <c r="AL35" s="943"/>
      <c r="AM35" s="943"/>
      <c r="AN35" s="944"/>
      <c r="AO35" s="945">
        <v>768593</v>
      </c>
      <c r="AP35" s="945">
        <v>21424</v>
      </c>
      <c r="AQ35" s="946">
        <v>17710</v>
      </c>
      <c r="AR35" s="947">
        <v>21</v>
      </c>
    </row>
    <row r="36" spans="1:46" ht="27" customHeight="1" x14ac:dyDescent="0.2">
      <c r="A36" s="10"/>
      <c r="AK36" s="942" t="s">
        <v>489</v>
      </c>
      <c r="AL36" s="943"/>
      <c r="AM36" s="943"/>
      <c r="AN36" s="944"/>
      <c r="AO36" s="945">
        <v>8119</v>
      </c>
      <c r="AP36" s="945">
        <v>226</v>
      </c>
      <c r="AQ36" s="946">
        <v>2475</v>
      </c>
      <c r="AR36" s="947">
        <v>-90.9</v>
      </c>
    </row>
    <row r="37" spans="1:46" ht="13.5" customHeight="1" x14ac:dyDescent="0.2">
      <c r="A37" s="10"/>
      <c r="AK37" s="942" t="s">
        <v>490</v>
      </c>
      <c r="AL37" s="943"/>
      <c r="AM37" s="943"/>
      <c r="AN37" s="944"/>
      <c r="AO37" s="945">
        <v>47507</v>
      </c>
      <c r="AP37" s="945">
        <v>1324</v>
      </c>
      <c r="AQ37" s="946">
        <v>637</v>
      </c>
      <c r="AR37" s="947">
        <v>107.8</v>
      </c>
    </row>
    <row r="38" spans="1:46" ht="27" customHeight="1" x14ac:dyDescent="0.2">
      <c r="A38" s="10"/>
      <c r="AK38" s="948" t="s">
        <v>491</v>
      </c>
      <c r="AL38" s="949"/>
      <c r="AM38" s="949"/>
      <c r="AN38" s="950"/>
      <c r="AO38" s="951">
        <v>11</v>
      </c>
      <c r="AP38" s="951">
        <v>0</v>
      </c>
      <c r="AQ38" s="952">
        <v>2</v>
      </c>
      <c r="AR38" s="933">
        <v>-100</v>
      </c>
      <c r="AS38" s="941"/>
    </row>
    <row r="39" spans="1:46" ht="13" x14ac:dyDescent="0.2">
      <c r="A39" s="10"/>
      <c r="AK39" s="948" t="s">
        <v>492</v>
      </c>
      <c r="AL39" s="949"/>
      <c r="AM39" s="949"/>
      <c r="AN39" s="950"/>
      <c r="AO39" s="945">
        <v>-52172</v>
      </c>
      <c r="AP39" s="945">
        <v>-1454</v>
      </c>
      <c r="AQ39" s="946">
        <v>-3769</v>
      </c>
      <c r="AR39" s="947">
        <v>-61.4</v>
      </c>
      <c r="AS39" s="941"/>
    </row>
    <row r="40" spans="1:46" ht="27" customHeight="1" x14ac:dyDescent="0.2">
      <c r="A40" s="10"/>
      <c r="AK40" s="942" t="s">
        <v>493</v>
      </c>
      <c r="AL40" s="943"/>
      <c r="AM40" s="943"/>
      <c r="AN40" s="944"/>
      <c r="AO40" s="945">
        <v>-3454500</v>
      </c>
      <c r="AP40" s="945">
        <v>-96290</v>
      </c>
      <c r="AQ40" s="946">
        <v>-62733</v>
      </c>
      <c r="AR40" s="947">
        <v>53.5</v>
      </c>
      <c r="AS40" s="941"/>
    </row>
    <row r="41" spans="1:46" ht="13" x14ac:dyDescent="0.2">
      <c r="A41" s="10"/>
      <c r="AK41" s="953" t="s">
        <v>233</v>
      </c>
      <c r="AL41" s="954"/>
      <c r="AM41" s="954"/>
      <c r="AN41" s="955"/>
      <c r="AO41" s="945">
        <v>1612200</v>
      </c>
      <c r="AP41" s="945">
        <v>44938</v>
      </c>
      <c r="AQ41" s="946">
        <v>26792</v>
      </c>
      <c r="AR41" s="947">
        <v>67.7</v>
      </c>
      <c r="AS41" s="941"/>
    </row>
    <row r="42" spans="1:46" ht="13" x14ac:dyDescent="0.2">
      <c r="A42" s="10"/>
      <c r="AK42" s="956" t="s">
        <v>494</v>
      </c>
      <c r="AQ42" s="915"/>
      <c r="AR42" s="915"/>
      <c r="AS42" s="941"/>
    </row>
    <row r="43" spans="1:46" ht="13" x14ac:dyDescent="0.2">
      <c r="A43" s="10"/>
      <c r="AP43" s="957"/>
      <c r="AQ43" s="915"/>
      <c r="AS43" s="941"/>
    </row>
    <row r="44" spans="1:46" ht="13" x14ac:dyDescent="0.2">
      <c r="A44" s="10"/>
      <c r="AQ44" s="915"/>
    </row>
    <row r="45" spans="1:46" ht="13"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ht="13"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2">
      <c r="A47" s="29" t="s">
        <v>495</v>
      </c>
    </row>
    <row r="48" spans="1:46" ht="13" x14ac:dyDescent="0.2">
      <c r="A48" s="10"/>
      <c r="AK48" s="959" t="s">
        <v>496</v>
      </c>
      <c r="AL48" s="959"/>
      <c r="AM48" s="959"/>
      <c r="AN48" s="959"/>
      <c r="AO48" s="959"/>
      <c r="AP48" s="959"/>
      <c r="AQ48" s="960"/>
      <c r="AR48" s="959"/>
    </row>
    <row r="49" spans="1:44" ht="13.5" customHeight="1" x14ac:dyDescent="0.2">
      <c r="A49" s="10"/>
      <c r="AK49" s="961"/>
      <c r="AL49" s="962"/>
      <c r="AM49" s="963" t="s">
        <v>464</v>
      </c>
      <c r="AN49" s="964" t="s">
        <v>497</v>
      </c>
      <c r="AO49" s="965"/>
      <c r="AP49" s="965"/>
      <c r="AQ49" s="965"/>
      <c r="AR49" s="966"/>
    </row>
    <row r="50" spans="1:44" ht="13" x14ac:dyDescent="0.2">
      <c r="A50" s="10"/>
      <c r="AK50" s="967"/>
      <c r="AL50" s="968"/>
      <c r="AM50" s="969"/>
      <c r="AN50" s="970" t="s">
        <v>498</v>
      </c>
      <c r="AO50" s="971" t="s">
        <v>499</v>
      </c>
      <c r="AP50" s="972" t="s">
        <v>500</v>
      </c>
      <c r="AQ50" s="973" t="s">
        <v>501</v>
      </c>
      <c r="AR50" s="974" t="s">
        <v>502</v>
      </c>
    </row>
    <row r="51" spans="1:44" ht="13" x14ac:dyDescent="0.2">
      <c r="A51" s="10"/>
      <c r="AK51" s="961" t="s">
        <v>503</v>
      </c>
      <c r="AL51" s="962"/>
      <c r="AM51" s="975">
        <v>4765419</v>
      </c>
      <c r="AN51" s="976">
        <v>122357</v>
      </c>
      <c r="AO51" s="977">
        <v>-31.2</v>
      </c>
      <c r="AP51" s="978">
        <v>88968</v>
      </c>
      <c r="AQ51" s="979">
        <v>6.8</v>
      </c>
      <c r="AR51" s="980">
        <v>-38</v>
      </c>
    </row>
    <row r="52" spans="1:44" ht="13" x14ac:dyDescent="0.2">
      <c r="A52" s="10"/>
      <c r="AK52" s="981"/>
      <c r="AL52" s="982" t="s">
        <v>504</v>
      </c>
      <c r="AM52" s="983">
        <v>2203369</v>
      </c>
      <c r="AN52" s="984">
        <v>56574</v>
      </c>
      <c r="AO52" s="985">
        <v>2.9</v>
      </c>
      <c r="AP52" s="986">
        <v>45482</v>
      </c>
      <c r="AQ52" s="987">
        <v>5.5</v>
      </c>
      <c r="AR52" s="988">
        <v>-2.6</v>
      </c>
    </row>
    <row r="53" spans="1:44" ht="13" x14ac:dyDescent="0.2">
      <c r="A53" s="10"/>
      <c r="AK53" s="961" t="s">
        <v>505</v>
      </c>
      <c r="AL53" s="962"/>
      <c r="AM53" s="975">
        <v>5356955</v>
      </c>
      <c r="AN53" s="976">
        <v>140902</v>
      </c>
      <c r="AO53" s="977">
        <v>15.2</v>
      </c>
      <c r="AP53" s="978">
        <v>85173</v>
      </c>
      <c r="AQ53" s="979">
        <v>-4.3</v>
      </c>
      <c r="AR53" s="980">
        <v>19.5</v>
      </c>
    </row>
    <row r="54" spans="1:44" ht="13" x14ac:dyDescent="0.2">
      <c r="A54" s="10"/>
      <c r="AK54" s="981"/>
      <c r="AL54" s="982" t="s">
        <v>504</v>
      </c>
      <c r="AM54" s="983">
        <v>2229765</v>
      </c>
      <c r="AN54" s="984">
        <v>58649</v>
      </c>
      <c r="AO54" s="985">
        <v>3.7</v>
      </c>
      <c r="AP54" s="986">
        <v>43913</v>
      </c>
      <c r="AQ54" s="987">
        <v>-3.4</v>
      </c>
      <c r="AR54" s="988">
        <v>7.1</v>
      </c>
    </row>
    <row r="55" spans="1:44" ht="13" x14ac:dyDescent="0.2">
      <c r="A55" s="10"/>
      <c r="AK55" s="961" t="s">
        <v>506</v>
      </c>
      <c r="AL55" s="962"/>
      <c r="AM55" s="975">
        <v>5650217</v>
      </c>
      <c r="AN55" s="976">
        <v>151692</v>
      </c>
      <c r="AO55" s="977">
        <v>7.7</v>
      </c>
      <c r="AP55" s="978">
        <v>94081</v>
      </c>
      <c r="AQ55" s="979">
        <v>10.5</v>
      </c>
      <c r="AR55" s="980">
        <v>-2.8</v>
      </c>
    </row>
    <row r="56" spans="1:44" ht="13" x14ac:dyDescent="0.2">
      <c r="A56" s="10"/>
      <c r="AK56" s="981"/>
      <c r="AL56" s="982" t="s">
        <v>504</v>
      </c>
      <c r="AM56" s="983">
        <v>3036076</v>
      </c>
      <c r="AN56" s="984">
        <v>81510</v>
      </c>
      <c r="AO56" s="985">
        <v>39</v>
      </c>
      <c r="AP56" s="986">
        <v>48949</v>
      </c>
      <c r="AQ56" s="987">
        <v>11.5</v>
      </c>
      <c r="AR56" s="988">
        <v>27.5</v>
      </c>
    </row>
    <row r="57" spans="1:44" ht="13" x14ac:dyDescent="0.2">
      <c r="A57" s="10"/>
      <c r="AK57" s="961" t="s">
        <v>507</v>
      </c>
      <c r="AL57" s="962"/>
      <c r="AM57" s="975">
        <v>4882108</v>
      </c>
      <c r="AN57" s="976">
        <v>133271</v>
      </c>
      <c r="AO57" s="977">
        <v>-12.1</v>
      </c>
      <c r="AP57" s="978">
        <v>92632</v>
      </c>
      <c r="AQ57" s="979">
        <v>-1.5</v>
      </c>
      <c r="AR57" s="980">
        <v>-10.6</v>
      </c>
    </row>
    <row r="58" spans="1:44" ht="13" x14ac:dyDescent="0.2">
      <c r="A58" s="10"/>
      <c r="AK58" s="981"/>
      <c r="AL58" s="982" t="s">
        <v>504</v>
      </c>
      <c r="AM58" s="983">
        <v>2447465</v>
      </c>
      <c r="AN58" s="984">
        <v>66810</v>
      </c>
      <c r="AO58" s="985">
        <v>-18</v>
      </c>
      <c r="AP58" s="986">
        <v>47978</v>
      </c>
      <c r="AQ58" s="987">
        <v>-2</v>
      </c>
      <c r="AR58" s="988">
        <v>-16</v>
      </c>
    </row>
    <row r="59" spans="1:44" ht="13" x14ac:dyDescent="0.2">
      <c r="A59" s="10"/>
      <c r="AK59" s="961" t="s">
        <v>508</v>
      </c>
      <c r="AL59" s="962"/>
      <c r="AM59" s="975">
        <v>4894376</v>
      </c>
      <c r="AN59" s="976">
        <v>136425</v>
      </c>
      <c r="AO59" s="977">
        <v>2.4</v>
      </c>
      <c r="AP59" s="978">
        <v>96469</v>
      </c>
      <c r="AQ59" s="979">
        <v>4.0999999999999996</v>
      </c>
      <c r="AR59" s="980">
        <v>-1.7</v>
      </c>
    </row>
    <row r="60" spans="1:44" ht="13" x14ac:dyDescent="0.2">
      <c r="A60" s="10"/>
      <c r="AK60" s="981"/>
      <c r="AL60" s="982" t="s">
        <v>504</v>
      </c>
      <c r="AM60" s="983">
        <v>3259398</v>
      </c>
      <c r="AN60" s="984">
        <v>90852</v>
      </c>
      <c r="AO60" s="985">
        <v>36</v>
      </c>
      <c r="AP60" s="986">
        <v>49775</v>
      </c>
      <c r="AQ60" s="987">
        <v>3.7</v>
      </c>
      <c r="AR60" s="988">
        <v>32.299999999999997</v>
      </c>
    </row>
    <row r="61" spans="1:44" ht="13" x14ac:dyDescent="0.2">
      <c r="A61" s="10"/>
      <c r="AK61" s="961" t="s">
        <v>509</v>
      </c>
      <c r="AL61" s="989"/>
      <c r="AM61" s="975">
        <v>5109815</v>
      </c>
      <c r="AN61" s="976">
        <v>136929</v>
      </c>
      <c r="AO61" s="977">
        <v>-3.6</v>
      </c>
      <c r="AP61" s="978">
        <v>91465</v>
      </c>
      <c r="AQ61" s="990">
        <v>3.1</v>
      </c>
      <c r="AR61" s="980">
        <v>-6.7</v>
      </c>
    </row>
    <row r="62" spans="1:44" ht="13" x14ac:dyDescent="0.2">
      <c r="A62" s="10"/>
      <c r="AK62" s="981"/>
      <c r="AL62" s="982" t="s">
        <v>504</v>
      </c>
      <c r="AM62" s="983">
        <v>2635215</v>
      </c>
      <c r="AN62" s="984">
        <v>70879</v>
      </c>
      <c r="AO62" s="985">
        <v>12.7</v>
      </c>
      <c r="AP62" s="986">
        <v>47219</v>
      </c>
      <c r="AQ62" s="987">
        <v>3.1</v>
      </c>
      <c r="AR62" s="988">
        <v>9.6</v>
      </c>
    </row>
    <row r="63" spans="1:44" ht="13" x14ac:dyDescent="0.2">
      <c r="A63" s="10"/>
    </row>
    <row r="64" spans="1:44" ht="13" x14ac:dyDescent="0.2">
      <c r="A64" s="10"/>
    </row>
    <row r="65" spans="1:46" ht="13" x14ac:dyDescent="0.2">
      <c r="A65" s="10"/>
    </row>
    <row r="66" spans="1:46" ht="13"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2">
      <c r="AS67" s="3"/>
      <c r="AT67" s="3"/>
    </row>
    <row r="70" spans="1:46" ht="13" hidden="1" x14ac:dyDescent="0.2"/>
    <row r="71" spans="1:46" ht="13" hidden="1" x14ac:dyDescent="0.2"/>
    <row r="72" spans="1:46" ht="13" hidden="1" x14ac:dyDescent="0.2"/>
    <row r="73" spans="1:46" ht="13" hidden="1" x14ac:dyDescent="0.2"/>
  </sheetData>
  <sheetProtection algorithmName="SHA-512" hashValue="7TLVmDSj+irQl0Cxv2WRCGEKXJGtVfHCAsul0LT4bftfW+GujBmURKnhyYIg6vOUA9ZJbE8JkT0qX9Zy7zZQtA==" saltValue="zp9YEyzOVspCGIpb9uZh3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D128-A9CC-486E-8F5A-77018A859C16}">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row r="121" spans="125:125" ht="13.5" hidden="1" customHeight="1" x14ac:dyDescent="0.2">
      <c r="DU121" s="5"/>
    </row>
  </sheetData>
  <sheetProtection algorithmName="SHA-512" hashValue="LRYDlOG31klkf/yDdhVgtXoy/u8kar6j7H+G03iZDXuaM25eBwViGynkR5zRmbatWRpV1e8Nwv92o/qcDVeTXw==" saltValue="/Ir/68V488PnmkbOQU2G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2F733-CFBC-4E99-A056-7DD4B2F14D1F}">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15</v>
      </c>
    </row>
  </sheetData>
  <sheetProtection algorithmName="SHA-512" hashValue="6VXEOQOzCewBornTzgjt0kcHrLag2bnnRftYJXknJ0uqrB8zaLYcu6I5Rxy0QE+F024E2/oEedhQ56oerK1Y/w==" saltValue="fa3U8g0PUcHPidb+RBQ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C47FD-7CAB-4C7E-B63E-BE2DC981BD4E}">
  <sheetPr>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1796875" style="991" customWidth="1"/>
    <col min="2" max="16" width="14.6328125" style="991" customWidth="1"/>
    <col min="17" max="16384" width="0" style="99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992"/>
      <c r="C45" s="992"/>
      <c r="D45" s="992"/>
      <c r="E45" s="992"/>
      <c r="F45" s="992"/>
      <c r="G45" s="992"/>
      <c r="H45" s="992"/>
      <c r="I45" s="992"/>
      <c r="J45" s="993" t="s">
        <v>510</v>
      </c>
    </row>
    <row r="46" spans="2:10" ht="29.25" customHeight="1" thickBot="1" x14ac:dyDescent="0.3">
      <c r="B46" s="994" t="s">
        <v>26</v>
      </c>
      <c r="C46" s="995"/>
      <c r="D46" s="995"/>
      <c r="E46" s="996" t="s">
        <v>511</v>
      </c>
      <c r="F46" s="997" t="s">
        <v>3</v>
      </c>
      <c r="G46" s="998" t="s">
        <v>4</v>
      </c>
      <c r="H46" s="998" t="s">
        <v>5</v>
      </c>
      <c r="I46" s="998" t="s">
        <v>6</v>
      </c>
      <c r="J46" s="999" t="s">
        <v>7</v>
      </c>
    </row>
    <row r="47" spans="2:10" ht="57.75" customHeight="1" x14ac:dyDescent="0.2">
      <c r="B47" s="1000"/>
      <c r="C47" s="1001" t="s">
        <v>512</v>
      </c>
      <c r="D47" s="1001"/>
      <c r="E47" s="1002"/>
      <c r="F47" s="1003">
        <v>29.65</v>
      </c>
      <c r="G47" s="1004">
        <v>22.67</v>
      </c>
      <c r="H47" s="1004">
        <v>19.53</v>
      </c>
      <c r="I47" s="1004">
        <v>16.91</v>
      </c>
      <c r="J47" s="1005">
        <v>14.75</v>
      </c>
    </row>
    <row r="48" spans="2:10" ht="57.75" customHeight="1" x14ac:dyDescent="0.2">
      <c r="B48" s="1006"/>
      <c r="C48" s="1007" t="s">
        <v>513</v>
      </c>
      <c r="D48" s="1007"/>
      <c r="E48" s="1008"/>
      <c r="F48" s="1009">
        <v>5.92</v>
      </c>
      <c r="G48" s="1010">
        <v>5.57</v>
      </c>
      <c r="H48" s="1010">
        <v>8.85</v>
      </c>
      <c r="I48" s="1010">
        <v>6.56</v>
      </c>
      <c r="J48" s="1011">
        <v>9.51</v>
      </c>
    </row>
    <row r="49" spans="2:10" ht="57.75" customHeight="1" thickBot="1" x14ac:dyDescent="0.25">
      <c r="B49" s="1012"/>
      <c r="C49" s="1013" t="s">
        <v>514</v>
      </c>
      <c r="D49" s="1013"/>
      <c r="E49" s="1014"/>
      <c r="F49" s="1015">
        <v>0.41</v>
      </c>
      <c r="G49" s="1016" t="s">
        <v>515</v>
      </c>
      <c r="H49" s="1016" t="s">
        <v>516</v>
      </c>
      <c r="I49" s="1016" t="s">
        <v>517</v>
      </c>
      <c r="J49" s="1017">
        <v>1.68</v>
      </c>
    </row>
    <row r="50" spans="2:10" ht="13" x14ac:dyDescent="0.2"/>
  </sheetData>
  <sheetProtection algorithmName="SHA-512" hashValue="l5ElqwArcZ2byWBiTgf86O/5VvR2P6yPoXxBUfskEDGkqcmUDr2AlQBmK5zKLkZeWsxnjbPbCGJQq4ENx+vTSg==" saltValue="vTzNmmpjVFItrWQP6KCs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宮崎　輝和</cp:lastModifiedBy>
  <cp:lastPrinted>2023-10-02T01:04:17Z</cp:lastPrinted>
  <dcterms:created xsi:type="dcterms:W3CDTF">2023-09-21T00:43:45Z</dcterms:created>
  <dcterms:modified xsi:type="dcterms:W3CDTF">2023-10-31T02:16:16Z</dcterms:modified>
  <cp:category/>
</cp:coreProperties>
</file>