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72.21.0.197\個人\1525\Desktop\"/>
    </mc:Choice>
  </mc:AlternateContent>
  <xr:revisionPtr revIDLastSave="0" documentId="13_ncr:1_{3434C21D-D63D-4363-90DA-0A5E03EE02A5}" xr6:coauthVersionLast="47" xr6:coauthVersionMax="47" xr10:uidLastSave="{00000000-0000-0000-0000-000000000000}"/>
  <bookViews>
    <workbookView xWindow="-108" yWindow="-108" windowWidth="23256" windowHeight="12576" xr2:uid="{00000000-000D-0000-FFFF-FFFF00000000}"/>
  </bookViews>
  <sheets>
    <sheet name="入力用" sheetId="2" r:id="rId1"/>
    <sheet name="印刷用" sheetId="1" r:id="rId2"/>
  </sheets>
  <definedNames>
    <definedName name="_xlnm._FilterDatabase" localSheetId="0" hidden="1">入力用!$B$11:$H$11</definedName>
    <definedName name="_xlnm.Print_Area" localSheetId="1">印刷用!$A$1:$GF$44</definedName>
    <definedName name="_xlnm.Print_Area" localSheetId="0">入力用!$A$1:$I$18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FE20" i="1" l="1"/>
  <c r="FB20" i="1"/>
  <c r="FY20" i="1"/>
  <c r="FQ20" i="1"/>
  <c r="FN20" i="1"/>
  <c r="FK20" i="1"/>
  <c r="FH20" i="1"/>
  <c r="DO20" i="1"/>
  <c r="DG20" i="1"/>
  <c r="DD20" i="1"/>
  <c r="DA20" i="1"/>
  <c r="CX20" i="1"/>
  <c r="CU20" i="1"/>
  <c r="CR20" i="1"/>
  <c r="BE20" i="1"/>
  <c r="AH20" i="1"/>
  <c r="AK20" i="1"/>
  <c r="AN20" i="1"/>
  <c r="AQ20" i="1"/>
  <c r="AW20" i="1"/>
  <c r="AT20" i="1"/>
  <c r="B18" i="1"/>
  <c r="DV18" i="1" s="1"/>
  <c r="O14" i="2"/>
  <c r="AX25" i="1" s="1"/>
  <c r="O15" i="2"/>
  <c r="BA26" i="1" s="1"/>
  <c r="O16" i="2"/>
  <c r="BD27" i="1" s="1"/>
  <c r="O13" i="2"/>
  <c r="BG24" i="1" s="1"/>
  <c r="DQ24" i="1" s="1"/>
  <c r="AI26" i="1" l="1"/>
  <c r="CS26" i="1" s="1"/>
  <c r="AX26" i="1"/>
  <c r="FR26" i="1" s="1"/>
  <c r="AL26" i="1"/>
  <c r="FF26" i="1" s="1"/>
  <c r="BD26" i="1"/>
  <c r="FX26" i="1" s="1"/>
  <c r="AR26" i="1"/>
  <c r="FL26" i="1" s="1"/>
  <c r="BG26" i="1"/>
  <c r="DQ26" i="1" s="1"/>
  <c r="AF26" i="1"/>
  <c r="EZ26" i="1" s="1"/>
  <c r="AU26" i="1"/>
  <c r="DE26" i="1" s="1"/>
  <c r="BL18" i="1"/>
  <c r="AI25" i="1"/>
  <c r="BA25" i="1"/>
  <c r="DK25" i="1" s="1"/>
  <c r="AO25" i="1"/>
  <c r="FI25" i="1" s="1"/>
  <c r="BD25" i="1"/>
  <c r="FX25" i="1" s="1"/>
  <c r="AC25" i="1"/>
  <c r="EW25" i="1" s="1"/>
  <c r="AR25" i="1"/>
  <c r="FL25" i="1" s="1"/>
  <c r="BG25" i="1"/>
  <c r="AF25" i="1"/>
  <c r="EZ25" i="1" s="1"/>
  <c r="AU25" i="1"/>
  <c r="GA24" i="1"/>
  <c r="FR25" i="1"/>
  <c r="DH25" i="1"/>
  <c r="FX27" i="1"/>
  <c r="DN27" i="1"/>
  <c r="FU26" i="1"/>
  <c r="DK26" i="1"/>
  <c r="AL27" i="1"/>
  <c r="AX27" i="1"/>
  <c r="AI27" i="1"/>
  <c r="BG27" i="1"/>
  <c r="AC27" i="1"/>
  <c r="AO27" i="1"/>
  <c r="BA27" i="1"/>
  <c r="AU27" i="1"/>
  <c r="AL25" i="1"/>
  <c r="AC26" i="1"/>
  <c r="AO26" i="1"/>
  <c r="AF27" i="1"/>
  <c r="AR27" i="1"/>
  <c r="AX24" i="1"/>
  <c r="AC24" i="1"/>
  <c r="AO24" i="1"/>
  <c r="BA24" i="1"/>
  <c r="AL24" i="1"/>
  <c r="AF24" i="1"/>
  <c r="AR24" i="1"/>
  <c r="BD24" i="1"/>
  <c r="AI24" i="1"/>
  <c r="AU24" i="1"/>
  <c r="J29" i="1"/>
  <c r="R20" i="1"/>
  <c r="B20" i="1"/>
  <c r="DH26" i="1" l="1"/>
  <c r="CV26" i="1"/>
  <c r="GA26" i="1"/>
  <c r="DB25" i="1"/>
  <c r="CP26" i="1"/>
  <c r="FU25" i="1"/>
  <c r="CM25" i="1"/>
  <c r="DN26" i="1"/>
  <c r="FO26" i="1"/>
  <c r="FC26" i="1"/>
  <c r="DB26" i="1"/>
  <c r="CY25" i="1"/>
  <c r="ED29" i="1"/>
  <c r="BT29" i="1"/>
  <c r="DQ25" i="1"/>
  <c r="GA25" i="1"/>
  <c r="CP25" i="1"/>
  <c r="DN25" i="1"/>
  <c r="DE25" i="1"/>
  <c r="FO25" i="1"/>
  <c r="CS25" i="1"/>
  <c r="FC25" i="1"/>
  <c r="FL24" i="1"/>
  <c r="DB24" i="1"/>
  <c r="FI26" i="1"/>
  <c r="CY26" i="1"/>
  <c r="EZ24" i="1"/>
  <c r="CP24" i="1"/>
  <c r="CM24" i="1"/>
  <c r="EW24" i="1"/>
  <c r="EW26" i="1"/>
  <c r="CM26" i="1"/>
  <c r="CM27" i="1"/>
  <c r="EW27" i="1"/>
  <c r="FC27" i="1"/>
  <c r="CS27" i="1"/>
  <c r="DH27" i="1"/>
  <c r="FR27" i="1"/>
  <c r="CY24" i="1"/>
  <c r="FI24" i="1"/>
  <c r="GA27" i="1"/>
  <c r="DQ27" i="1"/>
  <c r="FC24" i="1"/>
  <c r="CS24" i="1"/>
  <c r="CV24" i="1"/>
  <c r="FF24" i="1"/>
  <c r="DH24" i="1"/>
  <c r="FR24" i="1"/>
  <c r="FL27" i="1"/>
  <c r="DB27" i="1"/>
  <c r="FF25" i="1"/>
  <c r="CV25" i="1"/>
  <c r="CV27" i="1"/>
  <c r="FF27" i="1"/>
  <c r="CY27" i="1"/>
  <c r="FI27" i="1"/>
  <c r="DE24" i="1"/>
  <c r="FO24" i="1"/>
  <c r="FX24" i="1"/>
  <c r="DN24" i="1"/>
  <c r="DK24" i="1"/>
  <c r="FU24" i="1"/>
  <c r="EZ27" i="1"/>
  <c r="CP27" i="1"/>
  <c r="FO27" i="1"/>
  <c r="DE27" i="1"/>
  <c r="DK27" i="1"/>
  <c r="FU27" i="1"/>
  <c r="CB20" i="1"/>
  <c r="EL20" i="1"/>
  <c r="BL20" i="1"/>
  <c r="DV20" i="1"/>
  <c r="O17" i="2"/>
  <c r="AR28" i="1" s="1"/>
  <c r="DB28" i="1" s="1"/>
  <c r="BG28" i="1" l="1"/>
  <c r="AX28" i="1"/>
  <c r="AL28" i="1"/>
  <c r="AF28" i="1"/>
  <c r="AU28" i="1"/>
  <c r="AC28" i="1"/>
  <c r="BA28" i="1"/>
  <c r="AI28" i="1"/>
  <c r="AO28" i="1"/>
  <c r="BD28" i="1"/>
  <c r="C10" i="1"/>
  <c r="CP28" i="1" l="1"/>
  <c r="EZ28" i="1"/>
  <c r="DN28" i="1"/>
  <c r="FX28" i="1"/>
  <c r="FL28" i="1"/>
  <c r="FF28" i="1"/>
  <c r="CV28" i="1"/>
  <c r="CY28" i="1"/>
  <c r="FI28" i="1"/>
  <c r="CM28" i="1"/>
  <c r="EW28" i="1"/>
  <c r="FR28" i="1"/>
  <c r="DH28" i="1"/>
  <c r="FU28" i="1"/>
  <c r="DK28" i="1"/>
  <c r="FC28" i="1"/>
  <c r="CS28" i="1"/>
  <c r="FO28" i="1"/>
  <c r="DE28" i="1"/>
  <c r="GA28" i="1"/>
  <c r="DQ28" i="1"/>
  <c r="BM10" i="1"/>
  <c r="DW10" i="1"/>
  <c r="AP18" i="1"/>
  <c r="C13" i="1"/>
  <c r="C11" i="1"/>
  <c r="J10" i="1"/>
  <c r="DW13" i="1" l="1"/>
  <c r="BM13" i="1"/>
  <c r="DW11" i="1"/>
  <c r="BM11" i="1"/>
  <c r="FJ18" i="1"/>
  <c r="CZ18" i="1"/>
  <c r="ED10" i="1"/>
  <c r="BT10" i="1"/>
</calcChain>
</file>

<file path=xl/sharedStrings.xml><?xml version="1.0" encoding="utf-8"?>
<sst xmlns="http://schemas.openxmlformats.org/spreadsheetml/2006/main" count="228" uniqueCount="114">
  <si>
    <t>市町村コード</t>
    <rPh sb="0" eb="3">
      <t>シチョウソン</t>
    </rPh>
    <phoneticPr fontId="1"/>
  </si>
  <si>
    <t>愛媛県</t>
    <rPh sb="0" eb="2">
      <t>エヒメ</t>
    </rPh>
    <rPh sb="2" eb="3">
      <t>ケン</t>
    </rPh>
    <phoneticPr fontId="1"/>
  </si>
  <si>
    <t>西予市</t>
    <rPh sb="0" eb="2">
      <t>セイヨ</t>
    </rPh>
    <rPh sb="2" eb="3">
      <t>シ</t>
    </rPh>
    <phoneticPr fontId="1"/>
  </si>
  <si>
    <t>法人市町村民税領収済通知書</t>
    <rPh sb="0" eb="2">
      <t>ホウジン</t>
    </rPh>
    <rPh sb="2" eb="5">
      <t>シチョウソン</t>
    </rPh>
    <rPh sb="5" eb="6">
      <t>ミン</t>
    </rPh>
    <rPh sb="6" eb="7">
      <t>ゼイ</t>
    </rPh>
    <rPh sb="7" eb="9">
      <t>リョウシュウ</t>
    </rPh>
    <rPh sb="9" eb="10">
      <t>ズミ</t>
    </rPh>
    <rPh sb="10" eb="13">
      <t>ツウチショ</t>
    </rPh>
    <phoneticPr fontId="1"/>
  </si>
  <si>
    <t>01640-4-960545</t>
    <phoneticPr fontId="1"/>
  </si>
  <si>
    <t>西予市会計管理者</t>
    <rPh sb="0" eb="3">
      <t>セイヨシ</t>
    </rPh>
    <rPh sb="3" eb="5">
      <t>カイケイ</t>
    </rPh>
    <rPh sb="5" eb="8">
      <t>カンリシャ</t>
    </rPh>
    <phoneticPr fontId="1"/>
  </si>
  <si>
    <t>所在地及び法人名（法人課税信託に係る受託法人の各事業年度の法人税額を課税基準とする市町村民税の法人税割については、法人課税信託の名称を併記）</t>
    <phoneticPr fontId="1"/>
  </si>
  <si>
    <t>-</t>
    <phoneticPr fontId="1"/>
  </si>
  <si>
    <t>事業年度又は連結事業年度</t>
    <rPh sb="0" eb="2">
      <t>ジギョウ</t>
    </rPh>
    <rPh sb="2" eb="4">
      <t>ネンド</t>
    </rPh>
    <rPh sb="4" eb="5">
      <t>マタ</t>
    </rPh>
    <rPh sb="6" eb="8">
      <t>レンケツ</t>
    </rPh>
    <rPh sb="8" eb="10">
      <t>ジギョウ</t>
    </rPh>
    <rPh sb="10" eb="12">
      <t>ネンド</t>
    </rPh>
    <phoneticPr fontId="1"/>
  </si>
  <si>
    <t>確定</t>
    <rPh sb="0" eb="2">
      <t>カクテイ</t>
    </rPh>
    <phoneticPr fontId="1"/>
  </si>
  <si>
    <t>中間</t>
    <rPh sb="0" eb="2">
      <t>チュウカン</t>
    </rPh>
    <phoneticPr fontId="1"/>
  </si>
  <si>
    <t>予定</t>
    <rPh sb="0" eb="2">
      <t>ヨテイ</t>
    </rPh>
    <phoneticPr fontId="1"/>
  </si>
  <si>
    <t>修正</t>
    <rPh sb="0" eb="2">
      <t>シュウセイ</t>
    </rPh>
    <phoneticPr fontId="1"/>
  </si>
  <si>
    <t>更生</t>
    <rPh sb="0" eb="2">
      <t>コウセイ</t>
    </rPh>
    <phoneticPr fontId="1"/>
  </si>
  <si>
    <t>決定</t>
    <rPh sb="0" eb="2">
      <t>ケッテイ</t>
    </rPh>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</si>
  <si>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</si>
  <si>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</si>
  <si>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</si>
  <si>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</si>
  <si>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</si>
  <si>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</si>
  <si>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01</t>
    <phoneticPr fontId="1"/>
  </si>
  <si>
    <t>03</t>
  </si>
  <si>
    <t>02</t>
    <phoneticPr fontId="1"/>
  </si>
  <si>
    <t>04</t>
  </si>
  <si>
    <t>法人税割額</t>
    <rPh sb="0" eb="2">
      <t>ホウジン</t>
    </rPh>
    <rPh sb="2" eb="3">
      <t>ゼイ</t>
    </rPh>
    <rPh sb="3" eb="4">
      <t>ワリ</t>
    </rPh>
    <rPh sb="4" eb="5">
      <t>ガク</t>
    </rPh>
    <phoneticPr fontId="1"/>
  </si>
  <si>
    <t>均等割額</t>
    <rPh sb="0" eb="3">
      <t>キントウワリ</t>
    </rPh>
    <rPh sb="3" eb="4">
      <t>ガク</t>
    </rPh>
    <phoneticPr fontId="1"/>
  </si>
  <si>
    <t>延滞金</t>
    <rPh sb="0" eb="3">
      <t>エンタイキン</t>
    </rPh>
    <phoneticPr fontId="1"/>
  </si>
  <si>
    <t>督促手数料</t>
    <rPh sb="0" eb="2">
      <t>トクソク</t>
    </rPh>
    <rPh sb="2" eb="5">
      <t>テスウリョウ</t>
    </rPh>
    <phoneticPr fontId="1"/>
  </si>
  <si>
    <t>合計額</t>
    <rPh sb="0" eb="2">
      <t>ゴウケイ</t>
    </rPh>
    <rPh sb="2" eb="3">
      <t>ガク</t>
    </rPh>
    <phoneticPr fontId="1"/>
  </si>
  <si>
    <t>05</t>
  </si>
  <si>
    <t>納期限</t>
    <rPh sb="0" eb="3">
      <t>ノウキゲン</t>
    </rPh>
    <phoneticPr fontId="1"/>
  </si>
  <si>
    <t>領収日付印</t>
    <rPh sb="0" eb="2">
      <t>リョウシュウ</t>
    </rPh>
    <rPh sb="2" eb="5">
      <t>ヒヅケイン</t>
    </rPh>
    <phoneticPr fontId="1"/>
  </si>
  <si>
    <t>指定金融</t>
    <rPh sb="0" eb="2">
      <t>シテイ</t>
    </rPh>
    <rPh sb="2" eb="4">
      <t>キンユウ</t>
    </rPh>
    <phoneticPr fontId="1"/>
  </si>
  <si>
    <t>(取りまとめ店)</t>
    <rPh sb="1" eb="2">
      <t>ト</t>
    </rPh>
    <rPh sb="6" eb="7">
      <t>テン</t>
    </rPh>
    <phoneticPr fontId="1"/>
  </si>
  <si>
    <t>取りまとめ店</t>
    <rPh sb="0" eb="1">
      <t>ト</t>
    </rPh>
    <rPh sb="5" eb="6">
      <t>テン</t>
    </rPh>
    <phoneticPr fontId="1"/>
  </si>
  <si>
    <t>〒770-8794　ゆうちょ銀行</t>
    <rPh sb="14" eb="16">
      <t>ギンコウ</t>
    </rPh>
    <phoneticPr fontId="1"/>
  </si>
  <si>
    <t>徳島貯金事務センター</t>
    <rPh sb="0" eb="2">
      <t>トクシマ</t>
    </rPh>
    <rPh sb="2" eb="4">
      <t>チョキン</t>
    </rPh>
    <rPh sb="4" eb="6">
      <t>ジム</t>
    </rPh>
    <phoneticPr fontId="1"/>
  </si>
  <si>
    <t>上記のとおり通知します。（市町村保管）</t>
    <rPh sb="0" eb="2">
      <t>ジョウキ</t>
    </rPh>
    <rPh sb="6" eb="8">
      <t>ツウチ</t>
    </rPh>
    <rPh sb="13" eb="16">
      <t>シチョウソン</t>
    </rPh>
    <rPh sb="16" eb="18">
      <t>ホカン</t>
    </rPh>
    <phoneticPr fontId="1"/>
  </si>
  <si>
    <t>法人市町村民税納付書</t>
    <rPh sb="0" eb="2">
      <t>ホウジン</t>
    </rPh>
    <rPh sb="2" eb="5">
      <t>シチョウソン</t>
    </rPh>
    <rPh sb="5" eb="6">
      <t>ミン</t>
    </rPh>
    <rPh sb="6" eb="7">
      <t>ゼイ</t>
    </rPh>
    <rPh sb="7" eb="10">
      <t>ノウフショ</t>
    </rPh>
    <phoneticPr fontId="1"/>
  </si>
  <si>
    <t>法人市町村民税領収書</t>
    <rPh sb="0" eb="2">
      <t>ホウジン</t>
    </rPh>
    <rPh sb="2" eb="5">
      <t>シチョウソン</t>
    </rPh>
    <rPh sb="5" eb="6">
      <t>ミン</t>
    </rPh>
    <rPh sb="6" eb="7">
      <t>ゼイ</t>
    </rPh>
    <rPh sb="7" eb="10">
      <t>リョウシュウショ</t>
    </rPh>
    <phoneticPr fontId="1"/>
  </si>
  <si>
    <t>日計</t>
    <rPh sb="0" eb="1">
      <t>ニチ</t>
    </rPh>
    <rPh sb="1" eb="2">
      <t>ケイ</t>
    </rPh>
    <phoneticPr fontId="1"/>
  </si>
  <si>
    <t>口</t>
    <rPh sb="0" eb="1">
      <t>クチ</t>
    </rPh>
    <phoneticPr fontId="1"/>
  </si>
  <si>
    <t>上記のとおり納付します。</t>
    <rPh sb="0" eb="2">
      <t>ジョウキ</t>
    </rPh>
    <rPh sb="6" eb="8">
      <t>ノウフ</t>
    </rPh>
    <phoneticPr fontId="1"/>
  </si>
  <si>
    <t>上記のとおり領収しました。（納税者保管）</t>
    <rPh sb="0" eb="2">
      <t>ジョウキ</t>
    </rPh>
    <rPh sb="6" eb="8">
      <t>リョウシュウ</t>
    </rPh>
    <rPh sb="14" eb="17">
      <t>ノウゼイシャ</t>
    </rPh>
    <rPh sb="17" eb="19">
      <t>ホカン</t>
    </rPh>
    <phoneticPr fontId="1"/>
  </si>
  <si>
    <t>◎この納付書は切り離さずに提出してください。</t>
    <rPh sb="3" eb="6">
      <t>ノウフショ</t>
    </rPh>
    <rPh sb="7" eb="8">
      <t>キ</t>
    </rPh>
    <rPh sb="9" eb="10">
      <t>ハナ</t>
    </rPh>
    <rPh sb="13" eb="15">
      <t>テイシュツ</t>
    </rPh>
    <phoneticPr fontId="1"/>
  </si>
  <si>
    <t>口　座　番　号</t>
    <rPh sb="0" eb="1">
      <t>クチ</t>
    </rPh>
    <rPh sb="2" eb="3">
      <t>ザ</t>
    </rPh>
    <rPh sb="4" eb="5">
      <t>バン</t>
    </rPh>
    <rPh sb="6" eb="7">
      <t>ゴウ</t>
    </rPh>
    <phoneticPr fontId="1"/>
  </si>
  <si>
    <t>加　　入　　者</t>
    <rPh sb="0" eb="1">
      <t>カ</t>
    </rPh>
    <rPh sb="3" eb="4">
      <t>イ</t>
    </rPh>
    <rPh sb="6" eb="7">
      <t>モノ</t>
    </rPh>
    <phoneticPr fontId="1"/>
  </si>
  <si>
    <t>※処　理　事　項</t>
    <rPh sb="1" eb="2">
      <t>トコロ</t>
    </rPh>
    <rPh sb="3" eb="4">
      <t>リ</t>
    </rPh>
    <rPh sb="5" eb="6">
      <t>コト</t>
    </rPh>
    <rPh sb="7" eb="8">
      <t>コウ</t>
    </rPh>
    <phoneticPr fontId="1"/>
  </si>
  <si>
    <t>管　理　番　号</t>
    <rPh sb="0" eb="1">
      <t>カン</t>
    </rPh>
    <rPh sb="2" eb="3">
      <t>リ</t>
    </rPh>
    <rPh sb="4" eb="5">
      <t>バン</t>
    </rPh>
    <rPh sb="6" eb="7">
      <t>ゴウ</t>
    </rPh>
    <phoneticPr fontId="1"/>
  </si>
  <si>
    <t>申　告　区　分</t>
    <rPh sb="0" eb="1">
      <t>サル</t>
    </rPh>
    <rPh sb="2" eb="3">
      <t>コク</t>
    </rPh>
    <rPh sb="4" eb="5">
      <t>ク</t>
    </rPh>
    <rPh sb="6" eb="7">
      <t>ブン</t>
    </rPh>
    <phoneticPr fontId="1"/>
  </si>
  <si>
    <t>郵便番号</t>
    <rPh sb="0" eb="4">
      <t>ユウビンバンゴウ</t>
    </rPh>
    <phoneticPr fontId="1"/>
  </si>
  <si>
    <t>-</t>
    <phoneticPr fontId="1"/>
  </si>
  <si>
    <t>住所・所在地</t>
    <rPh sb="0" eb="2">
      <t>ジュウショ</t>
    </rPh>
    <rPh sb="3" eb="6">
      <t>ショザイチ</t>
    </rPh>
    <phoneticPr fontId="1"/>
  </si>
  <si>
    <t>法人名</t>
    <rPh sb="0" eb="2">
      <t>ホウジン</t>
    </rPh>
    <rPh sb="2" eb="3">
      <t>メイ</t>
    </rPh>
    <phoneticPr fontId="1"/>
  </si>
  <si>
    <t>管理番号</t>
    <rPh sb="0" eb="2">
      <t>カンリ</t>
    </rPh>
    <rPh sb="2" eb="4">
      <t>バンゴウ</t>
    </rPh>
    <phoneticPr fontId="1"/>
  </si>
  <si>
    <t>調定年度</t>
    <rPh sb="0" eb="2">
      <t>チョウテイ</t>
    </rPh>
    <rPh sb="2" eb="4">
      <t>ネンド</t>
    </rPh>
    <phoneticPr fontId="1"/>
  </si>
  <si>
    <t>年度</t>
    <rPh sb="0" eb="2">
      <t>ネンド</t>
    </rPh>
    <phoneticPr fontId="1"/>
  </si>
  <si>
    <t>令和</t>
    <rPh sb="0" eb="2">
      <t>レイワ</t>
    </rPh>
    <phoneticPr fontId="1"/>
  </si>
  <si>
    <t>平成</t>
    <rPh sb="0" eb="2">
      <t>ヘイセイ</t>
    </rPh>
    <phoneticPr fontId="1"/>
  </si>
  <si>
    <t>事業年度（自）</t>
    <rPh sb="0" eb="2">
      <t>ジギョウ</t>
    </rPh>
    <rPh sb="2" eb="4">
      <t>ネンド</t>
    </rPh>
    <rPh sb="5" eb="6">
      <t>ジ</t>
    </rPh>
    <phoneticPr fontId="1"/>
  </si>
  <si>
    <t>事業年度（至）</t>
    <rPh sb="0" eb="2">
      <t>ジギョウ</t>
    </rPh>
    <rPh sb="2" eb="4">
      <t>ネンド</t>
    </rPh>
    <rPh sb="5" eb="6">
      <t>イタ</t>
    </rPh>
    <phoneticPr fontId="1"/>
  </si>
  <si>
    <t>申告区分</t>
    <rPh sb="0" eb="2">
      <t>シンコク</t>
    </rPh>
    <rPh sb="2" eb="4">
      <t>クブン</t>
    </rPh>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</si>
  <si>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</si>
  <si>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</si>
  <si>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</si>
  <si>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</si>
  <si>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更生</t>
    <rPh sb="0" eb="2">
      <t>コウセイ</t>
    </rPh>
    <phoneticPr fontId="1"/>
  </si>
  <si>
    <t>決定</t>
    <rPh sb="0" eb="2">
      <t>ケッテイ</t>
    </rPh>
    <phoneticPr fontId="1"/>
  </si>
  <si>
    <t>その他</t>
    <rPh sb="2" eb="3">
      <t>タ</t>
    </rPh>
    <phoneticPr fontId="1"/>
  </si>
  <si>
    <t>■</t>
    <phoneticPr fontId="1"/>
  </si>
  <si>
    <t>みなす</t>
    <phoneticPr fontId="1"/>
  </si>
  <si>
    <t>見込み</t>
    <rPh sb="0" eb="2">
      <t>ミコ</t>
    </rPh>
    <phoneticPr fontId="1"/>
  </si>
  <si>
    <t>清算</t>
    <rPh sb="0" eb="2">
      <t>セイサン</t>
    </rPh>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</si>
  <si>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</si>
  <si>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</si>
  <si>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3">
      <t>エンタイキン</t>
    </rPh>
    <phoneticPr fontId="1"/>
  </si>
  <si>
    <t>督促手数料</t>
    <rPh sb="0" eb="2">
      <t>トクソク</t>
    </rPh>
    <rPh sb="2" eb="5">
      <t>テスウリョウ</t>
    </rPh>
    <phoneticPr fontId="1"/>
  </si>
  <si>
    <t>合計額</t>
    <rPh sb="0" eb="2">
      <t>ゴウケイ</t>
    </rPh>
    <rPh sb="2" eb="3">
      <t>ガク</t>
    </rPh>
    <phoneticPr fontId="1"/>
  </si>
  <si>
    <t>その他</t>
    <rPh sb="2" eb="3">
      <t>タ</t>
    </rPh>
    <phoneticPr fontId="1"/>
  </si>
  <si>
    <t>から</t>
    <phoneticPr fontId="1"/>
  </si>
  <si>
    <t>まで</t>
    <phoneticPr fontId="1"/>
  </si>
  <si>
    <t>年</t>
    <rPh sb="0" eb="1">
      <t>ネン</t>
    </rPh>
    <phoneticPr fontId="1"/>
  </si>
  <si>
    <t>月</t>
    <rPh sb="0" eb="1">
      <t>ガツ</t>
    </rPh>
    <phoneticPr fontId="1"/>
  </si>
  <si>
    <t>日</t>
    <rPh sb="0" eb="1">
      <t>ニチ</t>
    </rPh>
    <phoneticPr fontId="1"/>
  </si>
  <si>
    <t>年度</t>
    <rPh sb="0" eb="2">
      <t>ネンド</t>
    </rPh>
    <phoneticPr fontId="1"/>
  </si>
  <si>
    <t>法人市民税納付書　入力シート</t>
    <rPh sb="0" eb="2">
      <t>ホウジン</t>
    </rPh>
    <rPh sb="2" eb="5">
      <t>シミンゼイ</t>
    </rPh>
    <rPh sb="5" eb="8">
      <t>ノウフショ</t>
    </rPh>
    <rPh sb="9" eb="11">
      <t>ニュウリョク</t>
    </rPh>
    <phoneticPr fontId="1"/>
  </si>
  <si>
    <t>項目</t>
    <rPh sb="0" eb="2">
      <t>コウモク</t>
    </rPh>
    <phoneticPr fontId="1"/>
  </si>
  <si>
    <t>入力欄</t>
    <rPh sb="0" eb="2">
      <t>ニュウリョク</t>
    </rPh>
    <rPh sb="2" eb="3">
      <t>ラン</t>
    </rPh>
    <phoneticPr fontId="1"/>
  </si>
  <si>
    <t>入力項目説明</t>
    <rPh sb="0" eb="2">
      <t>ニュウリョク</t>
    </rPh>
    <rPh sb="2" eb="4">
      <t>コウモク</t>
    </rPh>
    <rPh sb="4" eb="6">
      <t>セツメイ</t>
    </rPh>
    <phoneticPr fontId="1"/>
  </si>
  <si>
    <t>01</t>
    <phoneticPr fontId="1"/>
  </si>
  <si>
    <t>02</t>
    <phoneticPr fontId="1"/>
  </si>
  <si>
    <t>03</t>
    <phoneticPr fontId="1"/>
  </si>
  <si>
    <t>04</t>
    <phoneticPr fontId="1"/>
  </si>
  <si>
    <t>05</t>
    <phoneticPr fontId="1"/>
  </si>
  <si>
    <t>円</t>
    <rPh sb="0" eb="1">
      <t>エン</t>
    </rPh>
    <phoneticPr fontId="1"/>
  </si>
  <si>
    <t>①</t>
    <phoneticPr fontId="1"/>
  </si>
  <si>
    <t>②</t>
    <phoneticPr fontId="1"/>
  </si>
  <si>
    <t>③</t>
    <phoneticPr fontId="1"/>
  </si>
  <si>
    <t>④</t>
    <phoneticPr fontId="1"/>
  </si>
  <si>
    <t>⑤</t>
    <phoneticPr fontId="1"/>
  </si>
  <si>
    <t>⑥</t>
    <phoneticPr fontId="1"/>
  </si>
  <si>
    <t>⑦</t>
    <phoneticPr fontId="1"/>
  </si>
  <si>
    <t>申告区分をプルダウンメニューから選択してください。
①～⑥に該当しない場合は、⑦から選択してください。</t>
    <rPh sb="0" eb="2">
      <t>シンコク</t>
    </rPh>
    <rPh sb="2" eb="4">
      <t>クブン</t>
    </rPh>
    <rPh sb="16" eb="18">
      <t>センタク</t>
    </rPh>
    <rPh sb="30" eb="32">
      <t>ガイトウ</t>
    </rPh>
    <rPh sb="35" eb="37">
      <t>バアイ</t>
    </rPh>
    <rPh sb="42" eb="44">
      <t>センタク</t>
    </rPh>
    <phoneticPr fontId="1"/>
  </si>
  <si>
    <t>納付額を入力してください。</t>
    <rPh sb="0" eb="2">
      <t>ノウフ</t>
    </rPh>
    <rPh sb="2" eb="3">
      <t>ガク</t>
    </rPh>
    <rPh sb="4" eb="6">
      <t>ニュウリョク</t>
    </rPh>
    <phoneticPr fontId="1"/>
  </si>
  <si>
    <t>機 関 名</t>
    <rPh sb="0" eb="1">
      <t>キ</t>
    </rPh>
    <rPh sb="2" eb="3">
      <t>カン</t>
    </rPh>
    <rPh sb="4" eb="5">
      <t>メイ</t>
    </rPh>
    <phoneticPr fontId="1"/>
  </si>
  <si>
    <t>houjin</t>
    <phoneticPr fontId="1"/>
  </si>
  <si>
    <t>パス</t>
    <phoneticPr fontId="1"/>
  </si>
  <si>
    <t xml:space="preserve">   </t>
    <phoneticPr fontId="1"/>
  </si>
  <si>
    <t xml:space="preserve">  </t>
    <phoneticPr fontId="1"/>
  </si>
  <si>
    <t xml:space="preserve">    </t>
    <phoneticPr fontId="1"/>
  </si>
  <si>
    <t xml:space="preserve">      </t>
    <phoneticPr fontId="1"/>
  </si>
  <si>
    <t xml:space="preserve">       </t>
    <phoneticPr fontId="1"/>
  </si>
  <si>
    <r>
      <t>※この様式を利用する場合は、A4版で印刷し、</t>
    </r>
    <r>
      <rPr>
        <b/>
        <u val="double"/>
        <sz val="16"/>
        <color rgb="FFFF0000"/>
        <rFont val="ＭＳ Ｐ明朝"/>
        <family val="1"/>
        <charset val="128"/>
      </rPr>
      <t>　　　　　　</t>
    </r>
    <r>
      <rPr>
        <b/>
        <sz val="16"/>
        <color rgb="FFFF0000"/>
        <rFont val="ＭＳ Ｐ明朝"/>
        <family val="1"/>
        <charset val="128"/>
      </rPr>
      <t>の線で切り取り、金融機関にご提出ください。</t>
    </r>
    <rPh sb="3" eb="5">
      <t>ヨウシキ</t>
    </rPh>
    <rPh sb="6" eb="8">
      <t>リヨウ</t>
    </rPh>
    <rPh sb="10" eb="12">
      <t>バアイ</t>
    </rPh>
    <rPh sb="16" eb="17">
      <t>バン</t>
    </rPh>
    <rPh sb="18" eb="20">
      <t>インサツ</t>
    </rPh>
    <rPh sb="29" eb="30">
      <t>セン</t>
    </rPh>
    <rPh sb="31" eb="32">
      <t>キ</t>
    </rPh>
    <rPh sb="33" eb="34">
      <t>ト</t>
    </rPh>
    <rPh sb="36" eb="40">
      <t>キンユウキカン</t>
    </rPh>
    <rPh sb="42" eb="4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</si>
</sst>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411]ge\.m\.d;@"/>
    <numFmt numFmtId="179" formatCode="0_);[Red]\(0\)"/>
    <numFmt numFmtId="180"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sz val="12"/>
      <color theme="1"/>
      <name val="ＭＳ Ｐ明朝"/>
      <family val="1"/>
      <charset val="128"/>
    </font>
    <font>
      <sz val="18"/>
      <color theme="1"/>
      <name val="ＭＳ Ｐゴシック"/>
      <family val="3"/>
      <charset val="128"/>
    </font>
    <font>
      <sz val="14"/>
      <color theme="1"/>
      <name val="ＭＳ Ｐ明朝"/>
      <family val="1"/>
      <charset val="128"/>
    </font>
    <font>
      <sz val="12"/>
      <color theme="1"/>
      <name val="ＭＳ Ｐゴシック"/>
      <family val="3"/>
      <charset val="128"/>
      <scheme val="minor"/>
    </font>
    <font>
      <sz val="11"/>
      <color theme="1"/>
      <name val="游ゴシック"/>
      <family val="3"/>
      <charset val="128"/>
    </font>
    <font>
      <b/>
      <sz val="11"/>
      <color theme="1"/>
      <name val="游ゴシック"/>
      <family val="3"/>
      <charset val="128"/>
    </font>
    <font>
      <b/>
      <sz val="12"/>
      <color theme="1"/>
      <name val="游ゴシック"/>
      <family val="3"/>
      <charset val="128"/>
    </font>
    <font>
      <b/>
      <sz val="14"/>
      <color theme="1"/>
      <name val="游ゴシック"/>
      <family val="3"/>
      <charset val="128"/>
    </font>
    <font>
      <sz val="12"/>
      <color theme="1"/>
      <name val="游ゴシック"/>
      <family val="3"/>
      <charset val="128"/>
    </font>
    <font>
      <b/>
      <sz val="16"/>
      <color theme="1"/>
      <name val="游ゴシック"/>
      <family val="3"/>
      <charset val="128"/>
    </font>
    <font>
      <b/>
      <sz val="16"/>
      <color rgb="FFFF0000"/>
      <name val="ＭＳ Ｐ明朝"/>
      <family val="1"/>
      <charset val="128"/>
    </font>
    <font>
      <b/>
      <u val="double"/>
      <sz val="16"/>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dashDot">
        <color auto="1"/>
      </left>
      <right/>
      <top/>
      <bottom/>
      <diagonal/>
    </border>
    <border>
      <left/>
      <right style="dashDot">
        <color auto="1"/>
      </right>
      <top/>
      <bottom/>
      <diagonal/>
    </border>
    <border>
      <left style="dotted">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dotted">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thin">
        <color auto="1"/>
      </left>
      <right style="hair">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dotted">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style="dotted">
        <color auto="1"/>
      </left>
      <right style="hair">
        <color auto="1"/>
      </right>
      <top style="hair">
        <color auto="1"/>
      </top>
      <bottom/>
      <diagonal/>
    </border>
    <border>
      <left style="hair">
        <color auto="1"/>
      </left>
      <right style="dotted">
        <color auto="1"/>
      </right>
      <top style="hair">
        <color auto="1"/>
      </top>
      <bottom/>
      <diagonal/>
    </border>
    <border>
      <left/>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22" xfId="0" applyFont="1" applyBorder="1">
      <alignment vertical="center"/>
    </xf>
    <xf numFmtId="0" fontId="2" fillId="0" borderId="23" xfId="0" applyFont="1" applyBorder="1">
      <alignment vertical="center"/>
    </xf>
    <xf numFmtId="0" fontId="7" fillId="0" borderId="23" xfId="0" applyFont="1" applyBorder="1">
      <alignment vertical="center"/>
    </xf>
    <xf numFmtId="0" fontId="2" fillId="0" borderId="24" xfId="0" applyFont="1" applyBorder="1">
      <alignment vertical="center"/>
    </xf>
    <xf numFmtId="0" fontId="3" fillId="0" borderId="9" xfId="0" applyFont="1" applyBorder="1" applyAlignment="1">
      <alignment vertical="center" justifyLastLine="1"/>
    </xf>
    <xf numFmtId="0" fontId="4" fillId="0" borderId="9" xfId="0" applyFont="1" applyBorder="1">
      <alignment vertical="center"/>
    </xf>
    <xf numFmtId="0" fontId="3" fillId="0" borderId="19" xfId="0" applyFont="1" applyBorder="1" applyAlignment="1">
      <alignment vertical="center" shrinkToFit="1"/>
    </xf>
    <xf numFmtId="0" fontId="4" fillId="0" borderId="19" xfId="0" applyFont="1" applyBorder="1">
      <alignment vertical="center"/>
    </xf>
    <xf numFmtId="0" fontId="3" fillId="0" borderId="20" xfId="0" applyFont="1" applyBorder="1" applyAlignment="1">
      <alignment vertical="center" justifyLastLine="1"/>
    </xf>
    <xf numFmtId="0" fontId="3" fillId="0" borderId="22" xfId="0" applyFont="1" applyBorder="1" applyAlignment="1">
      <alignment vertical="center" justifyLastLine="1"/>
    </xf>
    <xf numFmtId="0" fontId="3" fillId="0" borderId="24" xfId="0" applyFont="1" applyBorder="1" applyAlignment="1">
      <alignment vertical="center" shrinkToFit="1"/>
    </xf>
    <xf numFmtId="0" fontId="11" fillId="0" borderId="0" xfId="0" applyFont="1">
      <alignment vertical="center"/>
    </xf>
    <xf numFmtId="0" fontId="11" fillId="0" borderId="1" xfId="0" applyFont="1" applyBorder="1" applyAlignment="1">
      <alignment horizontal="center" vertical="center"/>
    </xf>
    <xf numFmtId="0" fontId="11" fillId="0" borderId="1" xfId="0" applyFont="1" applyBorder="1">
      <alignment vertical="center"/>
    </xf>
    <xf numFmtId="0" fontId="12" fillId="2" borderId="1" xfId="0"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3" fillId="2" borderId="1" xfId="0" applyFont="1" applyFill="1" applyBorder="1" applyAlignment="1" applyProtection="1">
      <alignment horizontal="center" vertical="center"/>
      <protection locked="0"/>
    </xf>
    <xf numFmtId="178" fontId="12" fillId="2" borderId="1" xfId="0" applyNumberFormat="1" applyFont="1" applyFill="1" applyBorder="1" applyAlignment="1" applyProtection="1">
      <alignment horizontal="center" vertical="center"/>
      <protection locked="0"/>
    </xf>
    <xf numFmtId="179" fontId="13" fillId="2"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shrinkToFit="1"/>
      <protection locked="0"/>
    </xf>
    <xf numFmtId="0" fontId="15" fillId="0" borderId="1" xfId="0" applyFont="1" applyBorder="1" applyAlignment="1">
      <alignment horizontal="center" vertical="center"/>
    </xf>
    <xf numFmtId="0" fontId="15" fillId="0" borderId="1" xfId="0" applyFont="1" applyBorder="1" applyAlignment="1">
      <alignment horizontal="center" vertical="center" shrinkToFit="1"/>
    </xf>
    <xf numFmtId="0" fontId="11" fillId="0" borderId="1" xfId="0" applyFont="1" applyBorder="1" applyAlignment="1">
      <alignment horizontal="center" vertical="center" textRotation="255" shrinkToFit="1"/>
    </xf>
    <xf numFmtId="49" fontId="11" fillId="0" borderId="1" xfId="0" applyNumberFormat="1" applyFont="1" applyBorder="1" applyAlignment="1">
      <alignment horizontal="center" vertical="center"/>
    </xf>
    <xf numFmtId="176" fontId="16" fillId="0" borderId="1" xfId="0" applyNumberFormat="1" applyFont="1" applyBorder="1" applyAlignment="1">
      <alignment horizontal="right" vertical="center"/>
    </xf>
    <xf numFmtId="0" fontId="11" fillId="0" borderId="1" xfId="0" applyFont="1" applyBorder="1" applyAlignment="1">
      <alignment horizontal="center" vertical="center"/>
    </xf>
    <xf numFmtId="0" fontId="12" fillId="2" borderId="1" xfId="0" applyFont="1" applyFill="1" applyBorder="1" applyAlignment="1" applyProtection="1">
      <alignment horizontal="left" vertical="center" wrapText="1" shrinkToFit="1"/>
      <protection locked="0"/>
    </xf>
    <xf numFmtId="0" fontId="12" fillId="2" borderId="1" xfId="0" applyFont="1" applyFill="1" applyBorder="1" applyAlignment="1" applyProtection="1">
      <alignment horizontal="left" vertical="center" shrinkToFit="1"/>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left" vertical="center" wrapText="1"/>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176" fontId="16" fillId="2" borderId="1"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3" fillId="0" borderId="9"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9" xfId="0" applyFont="1" applyBorder="1" applyAlignment="1">
      <alignment horizontal="center" vertical="center" textRotation="255"/>
    </xf>
    <xf numFmtId="180" fontId="3" fillId="0" borderId="35" xfId="0" applyNumberFormat="1" applyFont="1" applyBorder="1" applyAlignment="1" applyProtection="1">
      <alignment horizontal="center" vertical="center" shrinkToFit="1"/>
      <protection locked="0"/>
    </xf>
    <xf numFmtId="0" fontId="3" fillId="0" borderId="35" xfId="0" applyFont="1" applyBorder="1" applyAlignment="1">
      <alignment horizontal="center" vertical="center" textRotation="255"/>
    </xf>
    <xf numFmtId="0" fontId="3" fillId="0" borderId="29" xfId="0" applyFont="1" applyBorder="1" applyAlignment="1">
      <alignment horizontal="center" vertical="center" textRotation="255"/>
    </xf>
    <xf numFmtId="177" fontId="7" fillId="0" borderId="20" xfId="0" applyNumberFormat="1" applyFont="1" applyBorder="1" applyAlignment="1" applyProtection="1">
      <alignment horizontal="center" vertical="center"/>
      <protection locked="0"/>
    </xf>
    <xf numFmtId="177" fontId="7" fillId="0" borderId="9"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3" fillId="0" borderId="9" xfId="0" applyFont="1" applyBorder="1" applyAlignment="1">
      <alignment horizontal="center" vertical="center" textRotation="255"/>
    </xf>
    <xf numFmtId="0" fontId="4" fillId="0" borderId="4" xfId="0" applyFont="1" applyBorder="1" applyAlignment="1">
      <alignment horizontal="center" vertical="center"/>
    </xf>
    <xf numFmtId="0" fontId="3" fillId="0" borderId="21"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9" xfId="0" applyFont="1" applyBorder="1" applyAlignment="1" applyProtection="1">
      <alignment horizontal="center" vertical="center" textRotation="255"/>
      <protection locked="0"/>
    </xf>
    <xf numFmtId="0" fontId="3" fillId="0" borderId="19" xfId="0" applyFont="1" applyBorder="1" applyAlignment="1" applyProtection="1">
      <alignment horizontal="center" vertical="center" textRotation="255"/>
      <protection locked="0"/>
    </xf>
    <xf numFmtId="0" fontId="4" fillId="0" borderId="26" xfId="0" applyFont="1" applyBorder="1" applyAlignment="1">
      <alignment horizontal="center" vertical="center" textRotation="255"/>
    </xf>
    <xf numFmtId="0" fontId="4" fillId="0" borderId="17" xfId="0" applyFont="1" applyBorder="1" applyAlignment="1">
      <alignment horizontal="center" vertical="center" textRotation="255"/>
    </xf>
    <xf numFmtId="0" fontId="6" fillId="0" borderId="17" xfId="0" applyFont="1" applyBorder="1" applyAlignment="1">
      <alignment horizontal="center" vertical="center"/>
    </xf>
    <xf numFmtId="0" fontId="3" fillId="0" borderId="4" xfId="0" applyFont="1" applyBorder="1" applyAlignment="1">
      <alignment horizontal="right" justifyLastLine="1"/>
    </xf>
    <xf numFmtId="0" fontId="3" fillId="0" borderId="28" xfId="0" applyFont="1" applyBorder="1" applyAlignment="1">
      <alignment horizontal="right" justifyLastLine="1"/>
    </xf>
    <xf numFmtId="180" fontId="4" fillId="0" borderId="17" xfId="0" applyNumberFormat="1" applyFont="1" applyBorder="1" applyAlignment="1" applyProtection="1">
      <alignment horizontal="center" vertical="center" shrinkToFit="1"/>
      <protection locked="0"/>
    </xf>
    <xf numFmtId="180" fontId="4" fillId="0" borderId="24" xfId="0" applyNumberFormat="1" applyFont="1" applyBorder="1" applyAlignment="1" applyProtection="1">
      <alignment horizontal="center" vertical="center" shrinkToFit="1"/>
      <protection locked="0"/>
    </xf>
    <xf numFmtId="0" fontId="2" fillId="0" borderId="27" xfId="0" applyFont="1" applyBorder="1" applyAlignment="1">
      <alignment horizontal="distributed" vertical="center" justifyLastLine="1"/>
    </xf>
    <xf numFmtId="0" fontId="2" fillId="0" borderId="13" xfId="0" applyFont="1" applyBorder="1" applyAlignment="1">
      <alignment horizontal="distributed" vertical="center" justifyLastLine="1"/>
    </xf>
    <xf numFmtId="49" fontId="2" fillId="0" borderId="13" xfId="0" applyNumberFormat="1" applyFont="1" applyBorder="1" applyAlignment="1">
      <alignment horizontal="center" vertical="center"/>
    </xf>
    <xf numFmtId="0" fontId="3" fillId="0" borderId="4" xfId="0" applyFont="1" applyBorder="1" applyAlignment="1">
      <alignment horizontal="center" vertical="center" justifyLastLine="1"/>
    </xf>
    <xf numFmtId="0" fontId="2" fillId="0" borderId="4" xfId="0" applyFont="1" applyBorder="1" applyAlignment="1">
      <alignment horizontal="distributed" vertical="center" justifyLastLine="1"/>
    </xf>
    <xf numFmtId="49" fontId="2" fillId="0" borderId="4" xfId="0" applyNumberFormat="1" applyFont="1" applyBorder="1" applyAlignment="1">
      <alignment horizontal="center" vertical="center"/>
    </xf>
    <xf numFmtId="177" fontId="8" fillId="0" borderId="4" xfId="0" applyNumberFormat="1"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77" fontId="8" fillId="0" borderId="13"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177" fontId="8" fillId="0" borderId="18" xfId="0" applyNumberFormat="1"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77" fontId="8" fillId="0" borderId="30" xfId="0" applyNumberFormat="1" applyFont="1" applyBorder="1" applyAlignment="1" applyProtection="1">
      <alignment horizontal="center" vertical="center"/>
      <protection locked="0"/>
    </xf>
    <xf numFmtId="0" fontId="3" fillId="0" borderId="20" xfId="0" applyFont="1" applyBorder="1" applyAlignment="1">
      <alignment horizontal="center" justifyLastLine="1"/>
    </xf>
    <xf numFmtId="0" fontId="3" fillId="0" borderId="9" xfId="0" applyFont="1" applyBorder="1" applyAlignment="1">
      <alignment horizontal="center" justifyLastLine="1"/>
    </xf>
    <xf numFmtId="0" fontId="3" fillId="0" borderId="21" xfId="0" applyFont="1" applyBorder="1" applyAlignment="1">
      <alignment horizont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24" xfId="0" applyFont="1" applyBorder="1" applyAlignment="1">
      <alignment horizontal="center" vertical="top" shrinkToFit="1"/>
    </xf>
    <xf numFmtId="0" fontId="3" fillId="0" borderId="19" xfId="0" applyFont="1" applyBorder="1" applyAlignment="1">
      <alignment horizontal="center" vertical="top" shrinkToFit="1"/>
    </xf>
    <xf numFmtId="0" fontId="3" fillId="0" borderId="25" xfId="0" applyFont="1" applyBorder="1" applyAlignment="1">
      <alignment horizontal="center" vertical="top" shrinkToFi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19"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80" fontId="4" fillId="0" borderId="22" xfId="0" applyNumberFormat="1" applyFont="1" applyBorder="1" applyAlignment="1" applyProtection="1">
      <alignment horizontal="center" vertical="center" shrinkToFit="1"/>
      <protection locked="0"/>
    </xf>
    <xf numFmtId="177" fontId="8" fillId="0" borderId="12" xfId="0" applyNumberFormat="1" applyFont="1" applyBorder="1" applyAlignment="1" applyProtection="1">
      <alignment horizontal="center" vertical="center"/>
      <protection locked="0"/>
    </xf>
    <xf numFmtId="177" fontId="8" fillId="0" borderId="14" xfId="0" applyNumberFormat="1"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177" fontId="8" fillId="0" borderId="29"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177" fontId="8" fillId="0" borderId="21"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177" fontId="8" fillId="0" borderId="33"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177" fontId="8" fillId="0" borderId="31" xfId="0" applyNumberFormat="1" applyFont="1" applyBorder="1" applyAlignment="1" applyProtection="1">
      <alignment horizontal="center" vertical="center"/>
      <protection locked="0"/>
    </xf>
    <xf numFmtId="0" fontId="2" fillId="0" borderId="18" xfId="0" applyFont="1" applyBorder="1" applyAlignment="1">
      <alignment horizontal="distributed" vertical="center" justifyLastLine="1"/>
    </xf>
    <xf numFmtId="49" fontId="2" fillId="0" borderId="18" xfId="0" applyNumberFormat="1" applyFont="1" applyBorder="1" applyAlignment="1">
      <alignment horizontal="center" vertical="center"/>
    </xf>
    <xf numFmtId="0" fontId="5" fillId="0" borderId="4"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180" fontId="3" fillId="0" borderId="28" xfId="0" applyNumberFormat="1"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textRotation="255"/>
      <protection locked="0"/>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29" xfId="0" applyFont="1" applyBorder="1" applyAlignment="1">
      <alignment horizontal="center" vertical="center"/>
    </xf>
    <xf numFmtId="0" fontId="10" fillId="0" borderId="4" xfId="0" applyFont="1" applyBorder="1" applyAlignment="1">
      <alignment horizontal="center" vertical="center"/>
    </xf>
    <xf numFmtId="0" fontId="3" fillId="0" borderId="20" xfId="0" applyFont="1" applyBorder="1" applyAlignment="1">
      <alignment vertical="center" wrapText="1"/>
    </xf>
    <xf numFmtId="0" fontId="3" fillId="0" borderId="9" xfId="0" applyFont="1" applyBorder="1" applyAlignment="1">
      <alignment vertical="center" wrapText="1"/>
    </xf>
    <xf numFmtId="0" fontId="3" fillId="0" borderId="21" xfId="0" applyFont="1" applyBorder="1" applyAlignment="1">
      <alignment vertical="center" wrapText="1"/>
    </xf>
    <xf numFmtId="0" fontId="7" fillId="0" borderId="4"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9" fillId="0" borderId="4" xfId="0" applyFont="1" applyBorder="1" applyAlignment="1" applyProtection="1">
      <alignment horizontal="center" vertical="center"/>
      <protection locked="0"/>
    </xf>
    <xf numFmtId="0" fontId="2" fillId="0" borderId="23" xfId="0" applyFont="1" applyBorder="1" applyAlignment="1" applyProtection="1">
      <alignment horizontal="left" vertical="center" wrapText="1" indent="1"/>
      <protection locked="0"/>
    </xf>
    <xf numFmtId="0" fontId="2" fillId="0" borderId="19" xfId="0" applyFont="1" applyBorder="1" applyAlignment="1" applyProtection="1">
      <alignment horizontal="left" vertical="center" indent="1" shrinkToFit="1"/>
      <protection locked="0"/>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7" fillId="0" borderId="4" xfId="0" applyFont="1" applyBorder="1" applyAlignment="1">
      <alignment horizontal="center" vertical="center"/>
    </xf>
    <xf numFmtId="0" fontId="4" fillId="0" borderId="17" xfId="0" applyFont="1" applyBorder="1" applyAlignment="1">
      <alignment horizontal="center" vertical="center"/>
    </xf>
    <xf numFmtId="0" fontId="9" fillId="0" borderId="18" xfId="0" applyFont="1" applyBorder="1" applyAlignment="1" applyProtection="1">
      <alignment horizontal="center" vertical="center"/>
      <protection locked="0"/>
    </xf>
    <xf numFmtId="177" fontId="8" fillId="0" borderId="15" xfId="0" applyNumberFormat="1" applyFont="1" applyBorder="1" applyAlignment="1" applyProtection="1">
      <alignment horizontal="center" vertical="center"/>
      <protection locked="0"/>
    </xf>
    <xf numFmtId="177" fontId="8" fillId="0" borderId="28" xfId="0" applyNumberFormat="1" applyFont="1" applyBorder="1" applyAlignment="1" applyProtection="1">
      <alignment horizontal="center" vertical="center"/>
      <protection locked="0"/>
    </xf>
    <xf numFmtId="177" fontId="8" fillId="0" borderId="32" xfId="0" applyNumberFormat="1" applyFont="1" applyBorder="1" applyAlignment="1" applyProtection="1">
      <alignment horizontal="center" vertical="center"/>
      <protection locked="0"/>
    </xf>
    <xf numFmtId="177" fontId="8" fillId="0" borderId="20" xfId="0" applyNumberFormat="1" applyFont="1" applyBorder="1" applyAlignment="1" applyProtection="1">
      <alignment horizontal="center" vertical="center"/>
      <protection locked="0"/>
    </xf>
    <xf numFmtId="177" fontId="8" fillId="0" borderId="34" xfId="0" applyNumberFormat="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177" fontId="8" fillId="0" borderId="16" xfId="0" applyNumberFormat="1" applyFont="1" applyBorder="1" applyAlignment="1" applyProtection="1">
      <alignment horizontal="center" vertical="center"/>
      <protection locked="0"/>
    </xf>
    <xf numFmtId="180" fontId="4" fillId="0" borderId="20" xfId="0" applyNumberFormat="1" applyFont="1" applyBorder="1" applyAlignment="1" applyProtection="1">
      <alignment horizontal="center" vertical="center" shrinkToFit="1"/>
      <protection locked="0"/>
    </xf>
    <xf numFmtId="180" fontId="4" fillId="0" borderId="9" xfId="0" applyNumberFormat="1" applyFont="1" applyBorder="1" applyAlignment="1" applyProtection="1">
      <alignment horizontal="center" vertical="center" shrinkToFit="1"/>
      <protection locked="0"/>
    </xf>
    <xf numFmtId="180" fontId="4" fillId="0" borderId="19" xfId="0" applyNumberFormat="1" applyFont="1" applyBorder="1" applyAlignment="1" applyProtection="1">
      <alignment horizontal="center" vertical="center" shrinkToFit="1"/>
      <protection locked="0"/>
    </xf>
    <xf numFmtId="0" fontId="2" fillId="0" borderId="0" xfId="0" applyFont="1" applyAlignment="1">
      <alignment vertical="center"/>
    </xf>
    <xf numFmtId="0" fontId="2" fillId="0" borderId="0" xfId="0" applyFont="1" applyBorder="1">
      <alignment vertical="center"/>
    </xf>
    <xf numFmtId="0" fontId="7" fillId="0" borderId="0" xfId="0" applyFont="1" applyBorder="1" applyAlignment="1">
      <alignment horizontal="center" vertical="top"/>
    </xf>
    <xf numFmtId="0" fontId="7" fillId="0" borderId="0" xfId="0" applyFont="1" applyBorder="1" applyAlignment="1" applyProtection="1">
      <alignment horizontal="left"/>
      <protection locked="0"/>
    </xf>
    <xf numFmtId="0" fontId="7" fillId="0" borderId="0" xfId="0" applyFont="1" applyBorder="1" applyAlignment="1">
      <alignment horizontal="left"/>
    </xf>
    <xf numFmtId="49" fontId="7" fillId="0" borderId="0" xfId="0" applyNumberFormat="1" applyFont="1" applyBorder="1">
      <alignment vertical="center"/>
    </xf>
    <xf numFmtId="0" fontId="7" fillId="0" borderId="0" xfId="0" applyFont="1" applyBorder="1">
      <alignment vertical="center"/>
    </xf>
    <xf numFmtId="0" fontId="2" fillId="0" borderId="0"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indent="1" shrinkToFit="1"/>
      <protection locked="0"/>
    </xf>
    <xf numFmtId="0" fontId="7" fillId="0" borderId="0" xfId="0" applyFont="1" applyBorder="1" applyAlignment="1">
      <alignment horizontal="center" vertical="center"/>
    </xf>
    <xf numFmtId="180" fontId="4" fillId="0" borderId="0"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textRotation="255"/>
      <protection locked="0"/>
    </xf>
    <xf numFmtId="0" fontId="3" fillId="0" borderId="0" xfId="0" applyFont="1" applyBorder="1" applyAlignment="1">
      <alignment horizontal="center" vertical="center" textRotation="255"/>
    </xf>
    <xf numFmtId="0" fontId="2" fillId="0" borderId="0" xfId="0" applyFont="1" applyBorder="1" applyAlignment="1">
      <alignment horizontal="center" vertical="center"/>
    </xf>
    <xf numFmtId="0" fontId="3" fillId="0" borderId="0" xfId="0" applyFont="1" applyBorder="1" applyAlignment="1">
      <alignment horizontal="center" vertical="center" textRotation="255"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justifyLastLine="1"/>
    </xf>
    <xf numFmtId="0" fontId="4" fillId="0" borderId="0" xfId="0" applyFont="1" applyBorder="1">
      <alignment vertical="center"/>
    </xf>
    <xf numFmtId="0" fontId="3" fillId="0" borderId="0" xfId="0" applyFont="1" applyBorder="1" applyAlignment="1">
      <alignment horizontal="center" vertical="center" justifyLastLine="1"/>
    </xf>
    <xf numFmtId="0" fontId="3" fillId="0" borderId="0" xfId="0" applyFont="1" applyBorder="1" applyAlignment="1">
      <alignment vertical="center" shrinkToFit="1"/>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shrinkToFit="1"/>
    </xf>
    <xf numFmtId="0" fontId="4" fillId="0" borderId="0" xfId="0" applyFont="1" applyBorder="1" applyAlignment="1">
      <alignment vertical="center" textRotation="255"/>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lignment vertical="center"/>
    </xf>
    <xf numFmtId="0" fontId="2" fillId="0" borderId="43" xfId="0" applyFont="1" applyBorder="1" applyAlignment="1">
      <alignment vertical="center"/>
    </xf>
    <xf numFmtId="0" fontId="3" fillId="0" borderId="23" xfId="0" applyFont="1" applyBorder="1" applyAlignment="1">
      <alignment horizontal="left" vertical="center" shrinkToFit="1"/>
    </xf>
    <xf numFmtId="0" fontId="17"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45720</xdr:colOff>
      <xdr:row>3</xdr:row>
      <xdr:rowOff>171450</xdr:rowOff>
    </xdr:from>
    <xdr:to>
      <xdr:col>61</xdr:col>
      <xdr:colOff>76200</xdr:colOff>
      <xdr:row>5</xdr:row>
      <xdr:rowOff>57150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90900" y="742950"/>
          <a:ext cx="4572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明朝" panose="02020600040205080304" pitchFamily="18" charset="-128"/>
              <a:ea typeface="ＭＳ Ｐ明朝" panose="02020600040205080304" pitchFamily="18" charset="-128"/>
            </a:rPr>
            <a:t>公</a:t>
          </a:r>
        </a:p>
      </xdr:txBody>
    </xdr:sp>
    <xdr:clientData/>
  </xdr:twoCellAnchor>
  <xdr:twoCellAnchor>
    <xdr:from>
      <xdr:col>54</xdr:col>
      <xdr:colOff>53340</xdr:colOff>
      <xdr:row>3</xdr:row>
      <xdr:rowOff>144780</xdr:rowOff>
    </xdr:from>
    <xdr:to>
      <xdr:col>59</xdr:col>
      <xdr:colOff>53340</xdr:colOff>
      <xdr:row>4</xdr:row>
      <xdr:rowOff>205740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3398520" y="655320"/>
          <a:ext cx="304800" cy="3048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19</xdr:row>
      <xdr:rowOff>38100</xdr:rowOff>
    </xdr:from>
    <xdr:to>
      <xdr:col>35</xdr:col>
      <xdr:colOff>34290</xdr:colOff>
      <xdr:row>19</xdr:row>
      <xdr:rowOff>148590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103120" y="3726180"/>
          <a:ext cx="118110" cy="1104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51816</xdr:colOff>
      <xdr:row>19</xdr:row>
      <xdr:rowOff>92202</xdr:rowOff>
    </xdr:from>
    <xdr:to>
      <xdr:col>55</xdr:col>
      <xdr:colOff>28955</xdr:colOff>
      <xdr:row>21</xdr:row>
      <xdr:rowOff>99060</xdr:rowOff>
    </xdr:to>
    <xdr:sp macro="" textlink="">
      <xdr:nvSpPr>
        <xdr:cNvPr id="10" name="左大かっこ 9">
          <a:extLst>
            <a:ext uri="{FF2B5EF4-FFF2-40B4-BE49-F238E27FC236}">
              <a16:creationId xmlns:a16="http://schemas.microsoft.com/office/drawing/2014/main" id="{00000000-0008-0000-0100-00000A000000}"/>
            </a:ext>
          </a:extLst>
        </xdr:cNvPr>
        <xdr:cNvSpPr/>
      </xdr:nvSpPr>
      <xdr:spPr>
        <a:xfrm>
          <a:off x="3457956" y="3780282"/>
          <a:ext cx="45719" cy="342138"/>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31242</xdr:colOff>
      <xdr:row>19</xdr:row>
      <xdr:rowOff>96012</xdr:rowOff>
    </xdr:from>
    <xdr:to>
      <xdr:col>60</xdr:col>
      <xdr:colOff>16001</xdr:colOff>
      <xdr:row>21</xdr:row>
      <xdr:rowOff>102870</xdr:rowOff>
    </xdr:to>
    <xdr:sp macro="" textlink="">
      <xdr:nvSpPr>
        <xdr:cNvPr id="11" name="右大かっこ 10">
          <a:extLst>
            <a:ext uri="{FF2B5EF4-FFF2-40B4-BE49-F238E27FC236}">
              <a16:creationId xmlns:a16="http://schemas.microsoft.com/office/drawing/2014/main" id="{00000000-0008-0000-0100-00000B000000}"/>
            </a:ext>
          </a:extLst>
        </xdr:cNvPr>
        <xdr:cNvSpPr/>
      </xdr:nvSpPr>
      <xdr:spPr>
        <a:xfrm>
          <a:off x="3749802" y="3784092"/>
          <a:ext cx="45719" cy="342138"/>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116</xdr:col>
      <xdr:colOff>45720</xdr:colOff>
      <xdr:row>3</xdr:row>
      <xdr:rowOff>156210</xdr:rowOff>
    </xdr:from>
    <xdr:to>
      <xdr:col>123</xdr:col>
      <xdr:colOff>76200</xdr:colOff>
      <xdr:row>5</xdr:row>
      <xdr:rowOff>41910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581900" y="727710"/>
          <a:ext cx="4572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明朝" panose="02020600040205080304" pitchFamily="18" charset="-128"/>
              <a:ea typeface="ＭＳ Ｐ明朝" panose="02020600040205080304" pitchFamily="18" charset="-128"/>
            </a:rPr>
            <a:t>公</a:t>
          </a:r>
        </a:p>
      </xdr:txBody>
    </xdr:sp>
    <xdr:clientData/>
  </xdr:twoCellAnchor>
  <xdr:twoCellAnchor>
    <xdr:from>
      <xdr:col>117</xdr:col>
      <xdr:colOff>0</xdr:colOff>
      <xdr:row>3</xdr:row>
      <xdr:rowOff>144780</xdr:rowOff>
    </xdr:from>
    <xdr:to>
      <xdr:col>122</xdr:col>
      <xdr:colOff>0</xdr:colOff>
      <xdr:row>4</xdr:row>
      <xdr:rowOff>205740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7597140" y="655320"/>
          <a:ext cx="304800" cy="3048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178</xdr:col>
      <xdr:colOff>38100</xdr:colOff>
      <xdr:row>3</xdr:row>
      <xdr:rowOff>156210</xdr:rowOff>
    </xdr:from>
    <xdr:to>
      <xdr:col>185</xdr:col>
      <xdr:colOff>68580</xdr:colOff>
      <xdr:row>5</xdr:row>
      <xdr:rowOff>41910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1772900" y="727710"/>
          <a:ext cx="4572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Ｐ明朝" panose="02020600040205080304" pitchFamily="18" charset="-128"/>
              <a:ea typeface="ＭＳ Ｐ明朝" panose="02020600040205080304" pitchFamily="18" charset="-128"/>
            </a:rPr>
            <a:t>公</a:t>
          </a:r>
        </a:p>
      </xdr:txBody>
    </xdr:sp>
    <xdr:clientData/>
  </xdr:twoCellAnchor>
  <xdr:twoCellAnchor>
    <xdr:from>
      <xdr:col>178</xdr:col>
      <xdr:colOff>53340</xdr:colOff>
      <xdr:row>3</xdr:row>
      <xdr:rowOff>144780</xdr:rowOff>
    </xdr:from>
    <xdr:to>
      <xdr:col>183</xdr:col>
      <xdr:colOff>53340</xdr:colOff>
      <xdr:row>4</xdr:row>
      <xdr:rowOff>205740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11780520" y="655320"/>
          <a:ext cx="304800" cy="3048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30480</xdr:colOff>
      <xdr:row>36</xdr:row>
      <xdr:rowOff>152400</xdr:rowOff>
    </xdr:from>
    <xdr:to>
      <xdr:col>92</xdr:col>
      <xdr:colOff>38100</xdr:colOff>
      <xdr:row>38</xdr:row>
      <xdr:rowOff>76200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33060" y="8214360"/>
          <a:ext cx="67818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700">
              <a:solidFill>
                <a:sysClr val="windowText" lastClr="000000"/>
              </a:solidFill>
              <a:latin typeface="ＭＳ Ｐ明朝" panose="02020600040205080304" pitchFamily="18" charset="-128"/>
              <a:ea typeface="ＭＳ Ｐ明朝" panose="02020600040205080304" pitchFamily="18" charset="-128"/>
            </a:rPr>
            <a:t> 金</a:t>
          </a:r>
          <a:r>
            <a:rPr kumimoji="1" lang="ja-JP" altLang="en-US" sz="7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700">
              <a:solidFill>
                <a:sysClr val="windowText" lastClr="000000"/>
              </a:solidFill>
              <a:latin typeface="ＭＳ Ｐ明朝" panose="02020600040205080304" pitchFamily="18" charset="-128"/>
              <a:ea typeface="ＭＳ Ｐ明朝" panose="02020600040205080304" pitchFamily="18" charset="-128"/>
            </a:rPr>
            <a:t>融　機　関</a:t>
          </a:r>
          <a:endParaRPr kumimoji="1" lang="en-US" altLang="ja-JP" sz="7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700">
              <a:solidFill>
                <a:sysClr val="windowText" lastClr="000000"/>
              </a:solidFill>
              <a:latin typeface="ＭＳ Ｐ明朝" panose="02020600040205080304" pitchFamily="18" charset="-128"/>
              <a:ea typeface="ＭＳ Ｐ明朝" panose="02020600040205080304" pitchFamily="18" charset="-128"/>
            </a:rPr>
            <a:t>又は郵便局保管</a:t>
          </a:r>
        </a:p>
      </xdr:txBody>
    </xdr:sp>
    <xdr:clientData/>
  </xdr:twoCellAnchor>
  <xdr:twoCellAnchor>
    <xdr:from>
      <xdr:col>81</xdr:col>
      <xdr:colOff>30480</xdr:colOff>
      <xdr:row>36</xdr:row>
      <xdr:rowOff>167640</xdr:rowOff>
    </xdr:from>
    <xdr:to>
      <xdr:col>93</xdr:col>
      <xdr:colOff>0</xdr:colOff>
      <xdr:row>38</xdr:row>
      <xdr:rowOff>53340</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5433060" y="8229600"/>
          <a:ext cx="701040" cy="2667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45720</xdr:colOff>
      <xdr:row>19</xdr:row>
      <xdr:rowOff>38100</xdr:rowOff>
    </xdr:from>
    <xdr:to>
      <xdr:col>38</xdr:col>
      <xdr:colOff>43260</xdr:colOff>
      <xdr:row>19</xdr:row>
      <xdr:rowOff>152400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2293620" y="4023360"/>
          <a:ext cx="11946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45720</xdr:colOff>
      <xdr:row>19</xdr:row>
      <xdr:rowOff>38100</xdr:rowOff>
    </xdr:from>
    <xdr:to>
      <xdr:col>41</xdr:col>
      <xdr:colOff>47070</xdr:colOff>
      <xdr:row>19</xdr:row>
      <xdr:rowOff>152400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2476500" y="4023360"/>
          <a:ext cx="12327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45720</xdr:colOff>
      <xdr:row>19</xdr:row>
      <xdr:rowOff>38100</xdr:rowOff>
    </xdr:from>
    <xdr:to>
      <xdr:col>44</xdr:col>
      <xdr:colOff>40800</xdr:colOff>
      <xdr:row>19</xdr:row>
      <xdr:rowOff>152400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2659380" y="4023360"/>
          <a:ext cx="11700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41910</xdr:colOff>
      <xdr:row>19</xdr:row>
      <xdr:rowOff>34290</xdr:rowOff>
    </xdr:from>
    <xdr:to>
      <xdr:col>47</xdr:col>
      <xdr:colOff>35640</xdr:colOff>
      <xdr:row>19</xdr:row>
      <xdr:rowOff>144780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838450" y="3722370"/>
          <a:ext cx="115650" cy="1104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19</xdr:row>
      <xdr:rowOff>34290</xdr:rowOff>
    </xdr:from>
    <xdr:to>
      <xdr:col>50</xdr:col>
      <xdr:colOff>29370</xdr:colOff>
      <xdr:row>19</xdr:row>
      <xdr:rowOff>148590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3017520" y="3722370"/>
          <a:ext cx="11319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45720</xdr:colOff>
      <xdr:row>19</xdr:row>
      <xdr:rowOff>38100</xdr:rowOff>
    </xdr:from>
    <xdr:to>
      <xdr:col>97</xdr:col>
      <xdr:colOff>41910</xdr:colOff>
      <xdr:row>19</xdr:row>
      <xdr:rowOff>148590</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6301740" y="4023360"/>
          <a:ext cx="118110" cy="1104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116</xdr:col>
      <xdr:colOff>51816</xdr:colOff>
      <xdr:row>19</xdr:row>
      <xdr:rowOff>92202</xdr:rowOff>
    </xdr:from>
    <xdr:to>
      <xdr:col>117</xdr:col>
      <xdr:colOff>28955</xdr:colOff>
      <xdr:row>21</xdr:row>
      <xdr:rowOff>99060</xdr:rowOff>
    </xdr:to>
    <xdr:sp macro="" textlink="">
      <xdr:nvSpPr>
        <xdr:cNvPr id="64" name="左大かっこ 63">
          <a:extLst>
            <a:ext uri="{FF2B5EF4-FFF2-40B4-BE49-F238E27FC236}">
              <a16:creationId xmlns:a16="http://schemas.microsoft.com/office/drawing/2014/main" id="{00000000-0008-0000-0100-000040000000}"/>
            </a:ext>
          </a:extLst>
        </xdr:cNvPr>
        <xdr:cNvSpPr/>
      </xdr:nvSpPr>
      <xdr:spPr>
        <a:xfrm>
          <a:off x="3396996" y="3780282"/>
          <a:ext cx="38099" cy="342138"/>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121</xdr:col>
      <xdr:colOff>31242</xdr:colOff>
      <xdr:row>19</xdr:row>
      <xdr:rowOff>96012</xdr:rowOff>
    </xdr:from>
    <xdr:to>
      <xdr:col>122</xdr:col>
      <xdr:colOff>16001</xdr:colOff>
      <xdr:row>21</xdr:row>
      <xdr:rowOff>102870</xdr:rowOff>
    </xdr:to>
    <xdr:sp macro="" textlink="">
      <xdr:nvSpPr>
        <xdr:cNvPr id="65" name="右大かっこ 64">
          <a:extLst>
            <a:ext uri="{FF2B5EF4-FFF2-40B4-BE49-F238E27FC236}">
              <a16:creationId xmlns:a16="http://schemas.microsoft.com/office/drawing/2014/main" id="{00000000-0008-0000-0100-000041000000}"/>
            </a:ext>
          </a:extLst>
        </xdr:cNvPr>
        <xdr:cNvSpPr/>
      </xdr:nvSpPr>
      <xdr:spPr>
        <a:xfrm>
          <a:off x="3681222" y="3784092"/>
          <a:ext cx="45719" cy="342138"/>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45720</xdr:colOff>
      <xdr:row>19</xdr:row>
      <xdr:rowOff>38100</xdr:rowOff>
    </xdr:from>
    <xdr:to>
      <xdr:col>100</xdr:col>
      <xdr:colOff>43260</xdr:colOff>
      <xdr:row>19</xdr:row>
      <xdr:rowOff>152400</xdr:rowOff>
    </xdr:to>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6484620" y="4023360"/>
          <a:ext cx="11946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101</xdr:col>
      <xdr:colOff>45720</xdr:colOff>
      <xdr:row>19</xdr:row>
      <xdr:rowOff>38100</xdr:rowOff>
    </xdr:from>
    <xdr:to>
      <xdr:col>103</xdr:col>
      <xdr:colOff>47070</xdr:colOff>
      <xdr:row>19</xdr:row>
      <xdr:rowOff>152400</xdr:rowOff>
    </xdr:to>
    <xdr:sp macro="" textlink="">
      <xdr:nvSpPr>
        <xdr:cNvPr id="67" name="正方形/長方形 66">
          <a:extLst>
            <a:ext uri="{FF2B5EF4-FFF2-40B4-BE49-F238E27FC236}">
              <a16:creationId xmlns:a16="http://schemas.microsoft.com/office/drawing/2014/main" id="{00000000-0008-0000-0100-000043000000}"/>
            </a:ext>
          </a:extLst>
        </xdr:cNvPr>
        <xdr:cNvSpPr/>
      </xdr:nvSpPr>
      <xdr:spPr>
        <a:xfrm>
          <a:off x="6667500" y="4023360"/>
          <a:ext cx="12327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38100</xdr:colOff>
      <xdr:row>19</xdr:row>
      <xdr:rowOff>38100</xdr:rowOff>
    </xdr:from>
    <xdr:to>
      <xdr:col>106</xdr:col>
      <xdr:colOff>33180</xdr:colOff>
      <xdr:row>19</xdr:row>
      <xdr:rowOff>152400</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2651760" y="3726180"/>
          <a:ext cx="11700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41910</xdr:colOff>
      <xdr:row>19</xdr:row>
      <xdr:rowOff>34290</xdr:rowOff>
    </xdr:from>
    <xdr:to>
      <xdr:col>109</xdr:col>
      <xdr:colOff>35640</xdr:colOff>
      <xdr:row>19</xdr:row>
      <xdr:rowOff>144780</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838450" y="3722370"/>
          <a:ext cx="115650" cy="1104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110</xdr:col>
      <xdr:colOff>45720</xdr:colOff>
      <xdr:row>19</xdr:row>
      <xdr:rowOff>34290</xdr:rowOff>
    </xdr:from>
    <xdr:to>
      <xdr:col>112</xdr:col>
      <xdr:colOff>36990</xdr:colOff>
      <xdr:row>19</xdr:row>
      <xdr:rowOff>148590</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7216140" y="4019550"/>
          <a:ext cx="11319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157</xdr:col>
      <xdr:colOff>45720</xdr:colOff>
      <xdr:row>19</xdr:row>
      <xdr:rowOff>38100</xdr:rowOff>
    </xdr:from>
    <xdr:to>
      <xdr:col>159</xdr:col>
      <xdr:colOff>41910</xdr:colOff>
      <xdr:row>19</xdr:row>
      <xdr:rowOff>148590</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10492740" y="4023360"/>
          <a:ext cx="118110" cy="1104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178</xdr:col>
      <xdr:colOff>51816</xdr:colOff>
      <xdr:row>19</xdr:row>
      <xdr:rowOff>92202</xdr:rowOff>
    </xdr:from>
    <xdr:to>
      <xdr:col>179</xdr:col>
      <xdr:colOff>28955</xdr:colOff>
      <xdr:row>21</xdr:row>
      <xdr:rowOff>99060</xdr:rowOff>
    </xdr:to>
    <xdr:sp macro="" textlink="">
      <xdr:nvSpPr>
        <xdr:cNvPr id="72" name="左大かっこ 71">
          <a:extLst>
            <a:ext uri="{FF2B5EF4-FFF2-40B4-BE49-F238E27FC236}">
              <a16:creationId xmlns:a16="http://schemas.microsoft.com/office/drawing/2014/main" id="{00000000-0008-0000-0100-000048000000}"/>
            </a:ext>
          </a:extLst>
        </xdr:cNvPr>
        <xdr:cNvSpPr/>
      </xdr:nvSpPr>
      <xdr:spPr>
        <a:xfrm>
          <a:off x="7587996" y="3780282"/>
          <a:ext cx="38099" cy="342138"/>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183</xdr:col>
      <xdr:colOff>31242</xdr:colOff>
      <xdr:row>19</xdr:row>
      <xdr:rowOff>96012</xdr:rowOff>
    </xdr:from>
    <xdr:to>
      <xdr:col>184</xdr:col>
      <xdr:colOff>16001</xdr:colOff>
      <xdr:row>21</xdr:row>
      <xdr:rowOff>102870</xdr:rowOff>
    </xdr:to>
    <xdr:sp macro="" textlink="">
      <xdr:nvSpPr>
        <xdr:cNvPr id="73" name="右大かっこ 72">
          <a:extLst>
            <a:ext uri="{FF2B5EF4-FFF2-40B4-BE49-F238E27FC236}">
              <a16:creationId xmlns:a16="http://schemas.microsoft.com/office/drawing/2014/main" id="{00000000-0008-0000-0100-000049000000}"/>
            </a:ext>
          </a:extLst>
        </xdr:cNvPr>
        <xdr:cNvSpPr/>
      </xdr:nvSpPr>
      <xdr:spPr>
        <a:xfrm>
          <a:off x="7872222" y="3784092"/>
          <a:ext cx="45719" cy="342138"/>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160</xdr:col>
      <xdr:colOff>45720</xdr:colOff>
      <xdr:row>19</xdr:row>
      <xdr:rowOff>38100</xdr:rowOff>
    </xdr:from>
    <xdr:to>
      <xdr:col>162</xdr:col>
      <xdr:colOff>43260</xdr:colOff>
      <xdr:row>19</xdr:row>
      <xdr:rowOff>152400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10675620" y="4023360"/>
          <a:ext cx="11946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163</xdr:col>
      <xdr:colOff>38100</xdr:colOff>
      <xdr:row>19</xdr:row>
      <xdr:rowOff>38100</xdr:rowOff>
    </xdr:from>
    <xdr:to>
      <xdr:col>165</xdr:col>
      <xdr:colOff>39450</xdr:colOff>
      <xdr:row>19</xdr:row>
      <xdr:rowOff>152400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59880" y="3726180"/>
          <a:ext cx="12327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166</xdr:col>
      <xdr:colOff>45720</xdr:colOff>
      <xdr:row>19</xdr:row>
      <xdr:rowOff>38100</xdr:rowOff>
    </xdr:from>
    <xdr:to>
      <xdr:col>168</xdr:col>
      <xdr:colOff>40800</xdr:colOff>
      <xdr:row>19</xdr:row>
      <xdr:rowOff>152400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11041380" y="4023360"/>
          <a:ext cx="12462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169</xdr:col>
      <xdr:colOff>41910</xdr:colOff>
      <xdr:row>19</xdr:row>
      <xdr:rowOff>34290</xdr:rowOff>
    </xdr:from>
    <xdr:to>
      <xdr:col>171</xdr:col>
      <xdr:colOff>35640</xdr:colOff>
      <xdr:row>19</xdr:row>
      <xdr:rowOff>144780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7029450" y="3722370"/>
          <a:ext cx="115650" cy="1104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172</xdr:col>
      <xdr:colOff>45720</xdr:colOff>
      <xdr:row>19</xdr:row>
      <xdr:rowOff>34290</xdr:rowOff>
    </xdr:from>
    <xdr:to>
      <xdr:col>174</xdr:col>
      <xdr:colOff>36990</xdr:colOff>
      <xdr:row>19</xdr:row>
      <xdr:rowOff>148590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11414760" y="4019550"/>
          <a:ext cx="113190" cy="114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view="pageBreakPreview" zoomScaleNormal="100" zoomScaleSheetLayoutView="100" workbookViewId="0">
      <selection activeCell="E18" sqref="E18"/>
    </sheetView>
  </sheetViews>
  <sheetFormatPr defaultRowHeight="18" x14ac:dyDescent="0.2"/>
  <cols>
    <col min="1" max="1" width="16.88671875" style="15" customWidth="1"/>
    <col min="2" max="8" width="7.77734375" style="15" customWidth="1"/>
    <col min="9" max="9" width="60.109375" style="15" customWidth="1"/>
    <col min="10" max="14" width="8.88671875" style="15"/>
    <col min="15" max="17" width="3.6640625" style="15" hidden="1" customWidth="1"/>
    <col min="18" max="16384" width="8.88671875" style="15"/>
  </cols>
  <sheetData>
    <row r="1" spans="1:17" ht="32.4" customHeight="1" x14ac:dyDescent="0.2">
      <c r="A1" s="31" t="s">
        <v>86</v>
      </c>
      <c r="B1" s="31"/>
      <c r="C1" s="31"/>
      <c r="D1" s="31"/>
      <c r="E1" s="31"/>
      <c r="F1" s="31"/>
      <c r="G1" s="31"/>
      <c r="H1" s="31"/>
      <c r="I1" s="31"/>
      <c r="L1" s="15" t="s">
        <v>107</v>
      </c>
    </row>
    <row r="2" spans="1:17" ht="22.2" customHeight="1" x14ac:dyDescent="0.2">
      <c r="A2" s="16" t="s">
        <v>87</v>
      </c>
      <c r="B2" s="31" t="s">
        <v>88</v>
      </c>
      <c r="C2" s="31"/>
      <c r="D2" s="31"/>
      <c r="E2" s="31"/>
      <c r="F2" s="31"/>
      <c r="G2" s="31"/>
      <c r="H2" s="31"/>
      <c r="I2" s="16" t="s">
        <v>89</v>
      </c>
      <c r="L2" s="15" t="s">
        <v>106</v>
      </c>
    </row>
    <row r="3" spans="1:17" ht="27" customHeight="1" x14ac:dyDescent="0.2">
      <c r="A3" s="17" t="s">
        <v>51</v>
      </c>
      <c r="B3" s="18"/>
      <c r="C3" s="16" t="s">
        <v>52</v>
      </c>
      <c r="D3" s="19"/>
      <c r="E3" s="34"/>
      <c r="F3" s="35"/>
      <c r="G3" s="35"/>
      <c r="H3" s="36"/>
      <c r="I3" s="17"/>
      <c r="O3" s="20" t="s">
        <v>59</v>
      </c>
      <c r="P3" s="20" t="s">
        <v>70</v>
      </c>
      <c r="Q3" s="20" t="s">
        <v>71</v>
      </c>
    </row>
    <row r="4" spans="1:17" ht="60" customHeight="1" x14ac:dyDescent="0.2">
      <c r="A4" s="17" t="s">
        <v>53</v>
      </c>
      <c r="B4" s="32"/>
      <c r="C4" s="33"/>
      <c r="D4" s="33"/>
      <c r="E4" s="33"/>
      <c r="F4" s="33"/>
      <c r="G4" s="33"/>
      <c r="H4" s="33"/>
      <c r="I4" s="17"/>
      <c r="O4" s="20" t="s">
        <v>58</v>
      </c>
      <c r="P4" s="20"/>
      <c r="Q4" s="20" t="s">
        <v>72</v>
      </c>
    </row>
    <row r="5" spans="1:17" ht="42.6" customHeight="1" x14ac:dyDescent="0.2">
      <c r="A5" s="17" t="s">
        <v>54</v>
      </c>
      <c r="B5" s="33"/>
      <c r="C5" s="33"/>
      <c r="D5" s="33"/>
      <c r="E5" s="33"/>
      <c r="F5" s="33"/>
      <c r="G5" s="33"/>
      <c r="H5" s="33"/>
      <c r="I5" s="17"/>
      <c r="O5" s="20"/>
      <c r="P5" s="20"/>
      <c r="Q5" s="20" t="s">
        <v>73</v>
      </c>
    </row>
    <row r="6" spans="1:17" ht="27" customHeight="1" x14ac:dyDescent="0.2">
      <c r="A6" s="17" t="s">
        <v>55</v>
      </c>
      <c r="B6" s="18"/>
      <c r="C6" s="34"/>
      <c r="D6" s="35"/>
      <c r="E6" s="35"/>
      <c r="F6" s="35"/>
      <c r="G6" s="35"/>
      <c r="H6" s="36"/>
      <c r="I6" s="17"/>
      <c r="O6" s="20"/>
      <c r="P6" s="20"/>
      <c r="Q6" s="20"/>
    </row>
    <row r="7" spans="1:17" ht="27" customHeight="1" x14ac:dyDescent="0.2">
      <c r="A7" s="17" t="s">
        <v>56</v>
      </c>
      <c r="B7" s="18"/>
      <c r="C7" s="21" t="s">
        <v>108</v>
      </c>
      <c r="D7" s="16" t="s">
        <v>57</v>
      </c>
      <c r="E7" s="34"/>
      <c r="F7" s="35"/>
      <c r="G7" s="35"/>
      <c r="H7" s="36"/>
      <c r="I7" s="17"/>
      <c r="O7" s="20"/>
      <c r="P7" s="20"/>
      <c r="Q7" s="20"/>
    </row>
    <row r="8" spans="1:17" ht="27" customHeight="1" x14ac:dyDescent="0.2">
      <c r="A8" s="17" t="s">
        <v>60</v>
      </c>
      <c r="B8" s="22"/>
      <c r="C8" s="23" t="s">
        <v>108</v>
      </c>
      <c r="D8" s="16" t="s">
        <v>82</v>
      </c>
      <c r="E8" s="21" t="s">
        <v>110</v>
      </c>
      <c r="F8" s="16" t="s">
        <v>83</v>
      </c>
      <c r="G8" s="21" t="s">
        <v>110</v>
      </c>
      <c r="H8" s="16" t="s">
        <v>84</v>
      </c>
      <c r="I8" s="17"/>
      <c r="O8" s="20"/>
      <c r="P8" s="20"/>
      <c r="Q8" s="20"/>
    </row>
    <row r="9" spans="1:17" ht="27" customHeight="1" x14ac:dyDescent="0.2">
      <c r="A9" s="17" t="s">
        <v>61</v>
      </c>
      <c r="B9" s="22"/>
      <c r="C9" s="23" t="s">
        <v>108</v>
      </c>
      <c r="D9" s="16" t="s">
        <v>82</v>
      </c>
      <c r="E9" s="21" t="s">
        <v>110</v>
      </c>
      <c r="F9" s="16" t="s">
        <v>83</v>
      </c>
      <c r="G9" s="21" t="s">
        <v>110</v>
      </c>
      <c r="H9" s="16" t="s">
        <v>84</v>
      </c>
      <c r="I9" s="17"/>
      <c r="O9" s="20"/>
      <c r="P9" s="20"/>
      <c r="Q9" s="20"/>
    </row>
    <row r="10" spans="1:17" ht="27" customHeight="1" x14ac:dyDescent="0.2">
      <c r="A10" s="40" t="s">
        <v>62</v>
      </c>
      <c r="B10" s="24"/>
      <c r="C10" s="24"/>
      <c r="D10" s="24"/>
      <c r="E10" s="24"/>
      <c r="F10" s="24"/>
      <c r="G10" s="24"/>
      <c r="H10" s="25"/>
      <c r="I10" s="37" t="s">
        <v>103</v>
      </c>
      <c r="O10" s="20"/>
      <c r="P10" s="20"/>
      <c r="Q10" s="20"/>
    </row>
    <row r="11" spans="1:17" ht="27" customHeight="1" x14ac:dyDescent="0.2">
      <c r="A11" s="40"/>
      <c r="B11" s="26" t="s">
        <v>96</v>
      </c>
      <c r="C11" s="26" t="s">
        <v>97</v>
      </c>
      <c r="D11" s="26" t="s">
        <v>98</v>
      </c>
      <c r="E11" s="26" t="s">
        <v>99</v>
      </c>
      <c r="F11" s="26" t="s">
        <v>100</v>
      </c>
      <c r="G11" s="26" t="s">
        <v>101</v>
      </c>
      <c r="H11" s="27" t="s">
        <v>102</v>
      </c>
      <c r="I11" s="38"/>
      <c r="O11" s="20"/>
      <c r="P11" s="20"/>
      <c r="Q11" s="20"/>
    </row>
    <row r="12" spans="1:17" ht="48" customHeight="1" x14ac:dyDescent="0.2">
      <c r="A12" s="40"/>
      <c r="B12" s="28" t="s">
        <v>63</v>
      </c>
      <c r="C12" s="28" t="s">
        <v>64</v>
      </c>
      <c r="D12" s="28" t="s">
        <v>65</v>
      </c>
      <c r="E12" s="28" t="s">
        <v>66</v>
      </c>
      <c r="F12" s="28" t="s">
        <v>67</v>
      </c>
      <c r="G12" s="28" t="s">
        <v>68</v>
      </c>
      <c r="H12" s="28" t="s">
        <v>69</v>
      </c>
      <c r="I12" s="39"/>
      <c r="O12" s="20"/>
      <c r="P12" s="20"/>
      <c r="Q12" s="20"/>
    </row>
    <row r="13" spans="1:17" ht="27" customHeight="1" x14ac:dyDescent="0.2">
      <c r="A13" s="17" t="s">
        <v>74</v>
      </c>
      <c r="B13" s="29" t="s">
        <v>90</v>
      </c>
      <c r="C13" s="42"/>
      <c r="D13" s="42"/>
      <c r="E13" s="42"/>
      <c r="F13" s="42"/>
      <c r="G13" s="42"/>
      <c r="H13" s="16" t="s">
        <v>95</v>
      </c>
      <c r="I13" s="41" t="s">
        <v>104</v>
      </c>
      <c r="O13" s="20" t="str">
        <f>RIGHTB(REPT(0,10)&amp;C13,11)</f>
        <v>0000000000</v>
      </c>
    </row>
    <row r="14" spans="1:17" ht="27" customHeight="1" x14ac:dyDescent="0.2">
      <c r="A14" s="17" t="s">
        <v>75</v>
      </c>
      <c r="B14" s="29" t="s">
        <v>91</v>
      </c>
      <c r="C14" s="42"/>
      <c r="D14" s="42"/>
      <c r="E14" s="42"/>
      <c r="F14" s="42"/>
      <c r="G14" s="42"/>
      <c r="H14" s="16" t="s">
        <v>95</v>
      </c>
      <c r="I14" s="38"/>
      <c r="O14" s="20" t="str">
        <f>RIGHTB(REPT(0,10)&amp;C14,11)</f>
        <v>0000000000</v>
      </c>
      <c r="P14" s="20"/>
      <c r="Q14" s="20"/>
    </row>
    <row r="15" spans="1:17" ht="27" customHeight="1" x14ac:dyDescent="0.2">
      <c r="A15" s="17" t="s">
        <v>76</v>
      </c>
      <c r="B15" s="29" t="s">
        <v>92</v>
      </c>
      <c r="C15" s="42"/>
      <c r="D15" s="42"/>
      <c r="E15" s="42"/>
      <c r="F15" s="42"/>
      <c r="G15" s="42"/>
      <c r="H15" s="16" t="s">
        <v>95</v>
      </c>
      <c r="I15" s="38"/>
      <c r="O15" s="20" t="str">
        <f>RIGHTB(REPT(0,10)&amp;C15,11)</f>
        <v>0000000000</v>
      </c>
      <c r="P15" s="20"/>
      <c r="Q15" s="20"/>
    </row>
    <row r="16" spans="1:17" ht="27" customHeight="1" x14ac:dyDescent="0.2">
      <c r="A16" s="17" t="s">
        <v>77</v>
      </c>
      <c r="B16" s="29" t="s">
        <v>93</v>
      </c>
      <c r="C16" s="42"/>
      <c r="D16" s="42"/>
      <c r="E16" s="42"/>
      <c r="F16" s="42"/>
      <c r="G16" s="42"/>
      <c r="H16" s="16" t="s">
        <v>95</v>
      </c>
      <c r="I16" s="39"/>
      <c r="O16" s="20" t="str">
        <f>RIGHTB(REPT(0,10)&amp;C16,11)</f>
        <v>0000000000</v>
      </c>
      <c r="P16" s="20"/>
      <c r="Q16" s="20"/>
    </row>
    <row r="17" spans="1:17" ht="27" customHeight="1" x14ac:dyDescent="0.2">
      <c r="A17" s="17" t="s">
        <v>78</v>
      </c>
      <c r="B17" s="29" t="s">
        <v>94</v>
      </c>
      <c r="C17" s="30">
        <f>SUM(C13:G16)</f>
        <v>0</v>
      </c>
      <c r="D17" s="30"/>
      <c r="E17" s="30"/>
      <c r="F17" s="30"/>
      <c r="G17" s="30"/>
      <c r="H17" s="16" t="s">
        <v>95</v>
      </c>
      <c r="I17" s="17"/>
      <c r="O17" s="20" t="str">
        <f>RIGHTB(REPT(0,10)&amp;C17,11)</f>
        <v>00000000000</v>
      </c>
      <c r="P17" s="20"/>
      <c r="Q17" s="20"/>
    </row>
    <row r="18" spans="1:17" ht="27" customHeight="1" x14ac:dyDescent="0.2">
      <c r="A18" s="17" t="s">
        <v>31</v>
      </c>
      <c r="B18" s="22"/>
      <c r="C18" s="23" t="s">
        <v>109</v>
      </c>
      <c r="D18" s="16" t="s">
        <v>82</v>
      </c>
      <c r="E18" s="21" t="s">
        <v>112</v>
      </c>
      <c r="F18" s="16" t="s">
        <v>83</v>
      </c>
      <c r="G18" s="21" t="s">
        <v>111</v>
      </c>
      <c r="H18" s="16" t="s">
        <v>84</v>
      </c>
      <c r="I18" s="17"/>
      <c r="O18" s="20"/>
      <c r="P18" s="20"/>
      <c r="Q18" s="20"/>
    </row>
    <row r="19" spans="1:17" x14ac:dyDescent="0.2">
      <c r="O19" s="20"/>
      <c r="P19" s="20"/>
      <c r="Q19" s="20"/>
    </row>
    <row r="20" spans="1:17" x14ac:dyDescent="0.2">
      <c r="O20" s="20"/>
      <c r="P20" s="20"/>
      <c r="Q20" s="20"/>
    </row>
    <row r="21" spans="1:17" x14ac:dyDescent="0.2">
      <c r="O21" s="20"/>
      <c r="P21" s="20"/>
      <c r="Q21" s="20"/>
    </row>
    <row r="22" spans="1:17" x14ac:dyDescent="0.2">
      <c r="O22" s="20"/>
      <c r="P22" s="20"/>
      <c r="Q22" s="20"/>
    </row>
    <row r="23" spans="1:17" x14ac:dyDescent="0.2">
      <c r="O23" s="20"/>
      <c r="P23" s="20"/>
      <c r="Q23" s="20"/>
    </row>
    <row r="24" spans="1:17" x14ac:dyDescent="0.2">
      <c r="O24" s="20"/>
      <c r="P24" s="20"/>
      <c r="Q24" s="20"/>
    </row>
    <row r="25" spans="1:17" x14ac:dyDescent="0.2">
      <c r="O25" s="20"/>
      <c r="P25" s="20"/>
      <c r="Q25" s="20"/>
    </row>
  </sheetData>
  <sheetProtection algorithmName="SHA-512" hashValue="uOl0ML+vREGkft3EUKu8C69/ZDTTM+25tyfakmTBbOBdIIUQ0QxLHEoiWJUPBgeOAjPDwP2DsecDaQMD60Rw4Q==" saltValue="Jq0g6MpOnHvAAJt6OWufyg==" spinCount="100000" sheet="1" objects="1" scenarios="1" selectLockedCells="1"/>
  <mergeCells count="15">
    <mergeCell ref="C17:G17"/>
    <mergeCell ref="A1:I1"/>
    <mergeCell ref="B2:H2"/>
    <mergeCell ref="B4:H4"/>
    <mergeCell ref="B5:H5"/>
    <mergeCell ref="C6:H6"/>
    <mergeCell ref="E3:H3"/>
    <mergeCell ref="E7:H7"/>
    <mergeCell ref="I10:I12"/>
    <mergeCell ref="A10:A12"/>
    <mergeCell ref="I13:I16"/>
    <mergeCell ref="C13:G13"/>
    <mergeCell ref="C14:G14"/>
    <mergeCell ref="C15:G15"/>
    <mergeCell ref="C16:G16"/>
  </mergeCells>
  <phoneticPr fontId="1"/>
  <dataValidations count="4">
    <dataValidation type="list" allowBlank="1" showInputMessage="1" showErrorMessage="1" sqref="B7" xr:uid="{00000000-0002-0000-0000-000000000000}">
      <formula1>$O$3:$O$6</formula1>
    </dataValidation>
    <dataValidation type="list" allowBlank="1" showInputMessage="1" showErrorMessage="1" sqref="B10:G10" xr:uid="{00000000-0002-0000-0000-000001000000}">
      <formula1>$P$3:$P$5</formula1>
    </dataValidation>
    <dataValidation type="list" allowBlank="1" showInputMessage="1" showErrorMessage="1" sqref="H10" xr:uid="{00000000-0002-0000-0000-000002000000}">
      <formula1>$Q$3:$Q$7</formula1>
    </dataValidation>
    <dataValidation type="list" allowBlank="1" showInputMessage="1" showErrorMessage="1" sqref="B8:B9 B18" xr:uid="{00000000-0002-0000-0000-000003000000}">
      <formula1>$O$3:$O$5</formula1>
    </dataValidation>
  </dataValidations>
  <pageMargins left="0.70866141732283472" right="0.7086614173228347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D235"/>
  <sheetViews>
    <sheetView showZeros="0" view="pageBreakPreview" zoomScale="80" zoomScaleNormal="100" zoomScaleSheetLayoutView="80" workbookViewId="0">
      <selection activeCell="HD11" sqref="HD11"/>
    </sheetView>
  </sheetViews>
  <sheetFormatPr defaultRowHeight="13.2" x14ac:dyDescent="0.2"/>
  <cols>
    <col min="1" max="1" width="2.5546875" style="1" customWidth="1"/>
    <col min="2" max="61" width="1" style="1" customWidth="1"/>
    <col min="62" max="63" width="2.5546875" style="1" customWidth="1"/>
    <col min="64" max="123" width="1" style="1" customWidth="1"/>
    <col min="124" max="125" width="2.5546875" style="1" customWidth="1"/>
    <col min="126" max="185" width="1" style="1" customWidth="1"/>
    <col min="186" max="186" width="2.5546875" style="1" customWidth="1"/>
    <col min="187" max="209" width="0.88671875" style="1" customWidth="1"/>
    <col min="210" max="16384" width="8.88671875" style="1"/>
  </cols>
  <sheetData>
    <row r="1" spans="1:186" ht="9" customHeight="1" thickTop="1" x14ac:dyDescent="0.2">
      <c r="A1" s="186"/>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8"/>
    </row>
    <row r="2" spans="1:186" ht="15" customHeight="1" x14ac:dyDescent="0.2">
      <c r="A2" s="189"/>
      <c r="B2" s="145" t="s">
        <v>0</v>
      </c>
      <c r="C2" s="145"/>
      <c r="D2" s="145"/>
      <c r="E2" s="145"/>
      <c r="F2" s="145"/>
      <c r="G2" s="145"/>
      <c r="H2" s="145"/>
      <c r="I2" s="145"/>
      <c r="J2" s="145"/>
      <c r="K2" s="145"/>
      <c r="L2" s="145"/>
      <c r="M2" s="145"/>
      <c r="N2" s="145"/>
      <c r="O2" s="145"/>
      <c r="P2" s="145"/>
      <c r="Q2" s="145"/>
      <c r="R2" s="145"/>
      <c r="S2" s="145"/>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2"/>
      <c r="BL2" s="145" t="s">
        <v>0</v>
      </c>
      <c r="BM2" s="145"/>
      <c r="BN2" s="145"/>
      <c r="BO2" s="145"/>
      <c r="BP2" s="145"/>
      <c r="BQ2" s="145"/>
      <c r="BR2" s="145"/>
      <c r="BS2" s="145"/>
      <c r="BT2" s="145"/>
      <c r="BU2" s="145"/>
      <c r="BV2" s="145"/>
      <c r="BW2" s="145"/>
      <c r="BX2" s="145"/>
      <c r="BY2" s="145"/>
      <c r="BZ2" s="145"/>
      <c r="CA2" s="145"/>
      <c r="CB2" s="145"/>
      <c r="CC2" s="145"/>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3"/>
      <c r="DU2" s="160"/>
      <c r="DV2" s="145" t="s">
        <v>0</v>
      </c>
      <c r="DW2" s="145"/>
      <c r="DX2" s="145"/>
      <c r="DY2" s="145"/>
      <c r="DZ2" s="145"/>
      <c r="EA2" s="145"/>
      <c r="EB2" s="145"/>
      <c r="EC2" s="145"/>
      <c r="ED2" s="145"/>
      <c r="EE2" s="145"/>
      <c r="EF2" s="145"/>
      <c r="EG2" s="145"/>
      <c r="EH2" s="145"/>
      <c r="EI2" s="145"/>
      <c r="EJ2" s="145"/>
      <c r="EK2" s="145"/>
      <c r="EL2" s="145"/>
      <c r="EM2" s="145"/>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90"/>
    </row>
    <row r="3" spans="1:186" ht="21" customHeight="1" x14ac:dyDescent="0.2">
      <c r="A3" s="189"/>
      <c r="B3" s="146">
        <v>3</v>
      </c>
      <c r="C3" s="146"/>
      <c r="D3" s="146"/>
      <c r="E3" s="146">
        <v>8</v>
      </c>
      <c r="F3" s="146"/>
      <c r="G3" s="146"/>
      <c r="H3" s="146">
        <v>2</v>
      </c>
      <c r="I3" s="146"/>
      <c r="J3" s="146"/>
      <c r="K3" s="146">
        <v>1</v>
      </c>
      <c r="L3" s="146"/>
      <c r="M3" s="146"/>
      <c r="N3" s="146">
        <v>4</v>
      </c>
      <c r="O3" s="146"/>
      <c r="P3" s="146"/>
      <c r="Q3" s="146">
        <v>1</v>
      </c>
      <c r="R3" s="146"/>
      <c r="S3" s="146"/>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2"/>
      <c r="BL3" s="146">
        <v>3</v>
      </c>
      <c r="BM3" s="146"/>
      <c r="BN3" s="146"/>
      <c r="BO3" s="146">
        <v>8</v>
      </c>
      <c r="BP3" s="146"/>
      <c r="BQ3" s="146"/>
      <c r="BR3" s="146">
        <v>2</v>
      </c>
      <c r="BS3" s="146"/>
      <c r="BT3" s="146"/>
      <c r="BU3" s="146">
        <v>1</v>
      </c>
      <c r="BV3" s="146"/>
      <c r="BW3" s="146"/>
      <c r="BX3" s="146">
        <v>4</v>
      </c>
      <c r="BY3" s="146"/>
      <c r="BZ3" s="146"/>
      <c r="CA3" s="146">
        <v>1</v>
      </c>
      <c r="CB3" s="146"/>
      <c r="CC3" s="146"/>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3"/>
      <c r="DU3" s="160"/>
      <c r="DV3" s="146">
        <v>3</v>
      </c>
      <c r="DW3" s="146"/>
      <c r="DX3" s="146"/>
      <c r="DY3" s="146">
        <v>8</v>
      </c>
      <c r="DZ3" s="146"/>
      <c r="EA3" s="146"/>
      <c r="EB3" s="146">
        <v>2</v>
      </c>
      <c r="EC3" s="146"/>
      <c r="ED3" s="146"/>
      <c r="EE3" s="146">
        <v>1</v>
      </c>
      <c r="EF3" s="146"/>
      <c r="EG3" s="146"/>
      <c r="EH3" s="146">
        <v>4</v>
      </c>
      <c r="EI3" s="146"/>
      <c r="EJ3" s="146"/>
      <c r="EK3" s="146">
        <v>1</v>
      </c>
      <c r="EL3" s="146"/>
      <c r="EM3" s="146"/>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90"/>
    </row>
    <row r="4" spans="1:186" ht="21" customHeight="1" x14ac:dyDescent="0.2">
      <c r="A4" s="189"/>
      <c r="B4" s="136" t="s">
        <v>1</v>
      </c>
      <c r="C4" s="136"/>
      <c r="D4" s="136"/>
      <c r="E4" s="136"/>
      <c r="F4" s="136"/>
      <c r="G4" s="136"/>
      <c r="H4" s="136"/>
      <c r="I4" s="136"/>
      <c r="J4" s="136"/>
      <c r="K4" s="136"/>
      <c r="L4" s="136"/>
      <c r="M4" s="136"/>
      <c r="N4" s="136"/>
      <c r="O4" s="136"/>
      <c r="P4" s="136"/>
      <c r="Q4" s="136"/>
      <c r="R4" s="136"/>
      <c r="S4" s="136"/>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2"/>
      <c r="BL4" s="136" t="s">
        <v>1</v>
      </c>
      <c r="BM4" s="136"/>
      <c r="BN4" s="136"/>
      <c r="BO4" s="136"/>
      <c r="BP4" s="136"/>
      <c r="BQ4" s="136"/>
      <c r="BR4" s="136"/>
      <c r="BS4" s="136"/>
      <c r="BT4" s="136"/>
      <c r="BU4" s="136"/>
      <c r="BV4" s="136"/>
      <c r="BW4" s="136"/>
      <c r="BX4" s="136"/>
      <c r="BY4" s="136"/>
      <c r="BZ4" s="136"/>
      <c r="CA4" s="136"/>
      <c r="CB4" s="136"/>
      <c r="CC4" s="136"/>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3"/>
      <c r="DU4" s="160"/>
      <c r="DV4" s="136" t="s">
        <v>1</v>
      </c>
      <c r="DW4" s="136"/>
      <c r="DX4" s="136"/>
      <c r="DY4" s="136"/>
      <c r="DZ4" s="136"/>
      <c r="EA4" s="136"/>
      <c r="EB4" s="136"/>
      <c r="EC4" s="136"/>
      <c r="ED4" s="136"/>
      <c r="EE4" s="136"/>
      <c r="EF4" s="136"/>
      <c r="EG4" s="136"/>
      <c r="EH4" s="136"/>
      <c r="EI4" s="136"/>
      <c r="EJ4" s="136"/>
      <c r="EK4" s="136"/>
      <c r="EL4" s="136"/>
      <c r="EM4" s="136"/>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90"/>
    </row>
    <row r="5" spans="1:186" ht="21" customHeight="1" x14ac:dyDescent="0.2">
      <c r="A5" s="189"/>
      <c r="B5" s="137" t="s">
        <v>2</v>
      </c>
      <c r="C5" s="137"/>
      <c r="D5" s="137"/>
      <c r="E5" s="137"/>
      <c r="F5" s="137"/>
      <c r="G5" s="137"/>
      <c r="H5" s="137"/>
      <c r="I5" s="137"/>
      <c r="J5" s="137"/>
      <c r="K5" s="137"/>
      <c r="L5" s="137"/>
      <c r="M5" s="137"/>
      <c r="N5" s="137"/>
      <c r="O5" s="137"/>
      <c r="P5" s="137"/>
      <c r="Q5" s="137"/>
      <c r="R5" s="137"/>
      <c r="S5" s="137"/>
      <c r="T5" s="160"/>
      <c r="U5" s="160"/>
      <c r="V5" s="161" t="s">
        <v>3</v>
      </c>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0"/>
      <c r="BD5" s="160"/>
      <c r="BE5" s="160"/>
      <c r="BF5" s="160"/>
      <c r="BG5" s="160"/>
      <c r="BH5" s="160"/>
      <c r="BI5" s="160"/>
      <c r="BJ5" s="160"/>
      <c r="BK5" s="2"/>
      <c r="BL5" s="137" t="s">
        <v>2</v>
      </c>
      <c r="BM5" s="137"/>
      <c r="BN5" s="137"/>
      <c r="BO5" s="137"/>
      <c r="BP5" s="137"/>
      <c r="BQ5" s="137"/>
      <c r="BR5" s="137"/>
      <c r="BS5" s="137"/>
      <c r="BT5" s="137"/>
      <c r="BU5" s="137"/>
      <c r="BV5" s="137"/>
      <c r="BW5" s="137"/>
      <c r="BX5" s="137"/>
      <c r="BY5" s="137"/>
      <c r="BZ5" s="137"/>
      <c r="CA5" s="137"/>
      <c r="CB5" s="137"/>
      <c r="CC5" s="137"/>
      <c r="CD5" s="160"/>
      <c r="CE5" s="160"/>
      <c r="CF5" s="161" t="s">
        <v>39</v>
      </c>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0"/>
      <c r="DN5" s="160"/>
      <c r="DO5" s="160"/>
      <c r="DP5" s="160"/>
      <c r="DQ5" s="160"/>
      <c r="DR5" s="160"/>
      <c r="DS5" s="160"/>
      <c r="DT5" s="3"/>
      <c r="DU5" s="160"/>
      <c r="DV5" s="137" t="s">
        <v>2</v>
      </c>
      <c r="DW5" s="137"/>
      <c r="DX5" s="137"/>
      <c r="DY5" s="137"/>
      <c r="DZ5" s="137"/>
      <c r="EA5" s="137"/>
      <c r="EB5" s="137"/>
      <c r="EC5" s="137"/>
      <c r="ED5" s="137"/>
      <c r="EE5" s="137"/>
      <c r="EF5" s="137"/>
      <c r="EG5" s="137"/>
      <c r="EH5" s="137"/>
      <c r="EI5" s="137"/>
      <c r="EJ5" s="137"/>
      <c r="EK5" s="137"/>
      <c r="EL5" s="137"/>
      <c r="EM5" s="137"/>
      <c r="EN5" s="160"/>
      <c r="EO5" s="160"/>
      <c r="EP5" s="161" t="s">
        <v>40</v>
      </c>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0"/>
      <c r="FX5" s="160"/>
      <c r="FY5" s="160"/>
      <c r="FZ5" s="160"/>
      <c r="GA5" s="160"/>
      <c r="GB5" s="160"/>
      <c r="GC5" s="160"/>
      <c r="GD5" s="190"/>
    </row>
    <row r="6" spans="1:186" ht="15" customHeight="1" x14ac:dyDescent="0.2">
      <c r="A6" s="189"/>
      <c r="B6" s="62" t="s">
        <v>46</v>
      </c>
      <c r="C6" s="62"/>
      <c r="D6" s="62"/>
      <c r="E6" s="62"/>
      <c r="F6" s="62"/>
      <c r="G6" s="62"/>
      <c r="H6" s="62"/>
      <c r="I6" s="62"/>
      <c r="J6" s="62"/>
      <c r="K6" s="62"/>
      <c r="L6" s="62"/>
      <c r="M6" s="62"/>
      <c r="N6" s="62"/>
      <c r="O6" s="62"/>
      <c r="P6" s="62"/>
      <c r="Q6" s="62"/>
      <c r="R6" s="62"/>
      <c r="S6" s="62"/>
      <c r="T6" s="62"/>
      <c r="U6" s="62"/>
      <c r="V6" s="62"/>
      <c r="W6" s="62"/>
      <c r="X6" s="62"/>
      <c r="Y6" s="62"/>
      <c r="Z6" s="62"/>
      <c r="AA6" s="62"/>
      <c r="AB6" s="62"/>
      <c r="AC6" s="62" t="s">
        <v>47</v>
      </c>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160"/>
      <c r="BK6" s="2"/>
      <c r="BL6" s="62" t="s">
        <v>46</v>
      </c>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t="s">
        <v>47</v>
      </c>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3"/>
      <c r="DU6" s="160"/>
      <c r="DV6" s="62" t="s">
        <v>46</v>
      </c>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t="s">
        <v>47</v>
      </c>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190"/>
    </row>
    <row r="7" spans="1:186" ht="27" customHeight="1" x14ac:dyDescent="0.2">
      <c r="A7" s="189"/>
      <c r="B7" s="132" t="s">
        <v>4</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t="s">
        <v>5</v>
      </c>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60"/>
      <c r="BK7" s="2"/>
      <c r="BL7" s="132" t="s">
        <v>4</v>
      </c>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t="s">
        <v>5</v>
      </c>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3"/>
      <c r="DU7" s="160"/>
      <c r="DV7" s="132" t="s">
        <v>4</v>
      </c>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t="s">
        <v>5</v>
      </c>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90"/>
    </row>
    <row r="8" spans="1:186" ht="22.2" customHeight="1" x14ac:dyDescent="0.2">
      <c r="A8" s="189"/>
      <c r="B8" s="133" t="s">
        <v>6</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5"/>
      <c r="BJ8" s="160"/>
      <c r="BK8" s="2"/>
      <c r="BL8" s="133" t="s">
        <v>6</v>
      </c>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5"/>
      <c r="DT8" s="3"/>
      <c r="DU8" s="160"/>
      <c r="DV8" s="133" t="s">
        <v>6</v>
      </c>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5"/>
      <c r="GD8" s="190"/>
    </row>
    <row r="9" spans="1:186" ht="10.050000000000001" customHeight="1" x14ac:dyDescent="0.2">
      <c r="A9" s="189"/>
      <c r="B9" s="4"/>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5"/>
      <c r="BJ9" s="160"/>
      <c r="BK9" s="2"/>
      <c r="BL9" s="4"/>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5"/>
      <c r="DT9" s="3"/>
      <c r="DU9" s="160"/>
      <c r="DV9" s="4"/>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5"/>
      <c r="GD9" s="190"/>
    </row>
    <row r="10" spans="1:186" ht="18" customHeight="1" x14ac:dyDescent="0.2">
      <c r="A10" s="189"/>
      <c r="B10" s="4"/>
      <c r="C10" s="162">
        <f>入力用!B3</f>
        <v>0</v>
      </c>
      <c r="D10" s="162"/>
      <c r="E10" s="162"/>
      <c r="F10" s="162"/>
      <c r="G10" s="162"/>
      <c r="H10" s="163" t="s">
        <v>7</v>
      </c>
      <c r="I10" s="163"/>
      <c r="J10" s="162">
        <f>入力用!D3</f>
        <v>0</v>
      </c>
      <c r="K10" s="162"/>
      <c r="L10" s="162"/>
      <c r="M10" s="162"/>
      <c r="N10" s="162"/>
      <c r="O10" s="162"/>
      <c r="P10" s="160"/>
      <c r="Q10" s="160"/>
      <c r="R10" s="164"/>
      <c r="S10" s="164"/>
      <c r="T10" s="164"/>
      <c r="U10" s="164"/>
      <c r="V10" s="164"/>
      <c r="W10" s="164"/>
      <c r="X10" s="164"/>
      <c r="Y10" s="165"/>
      <c r="Z10" s="165"/>
      <c r="AA10" s="165"/>
      <c r="AB10" s="165"/>
      <c r="AC10" s="160"/>
      <c r="AD10" s="160"/>
      <c r="AE10" s="160"/>
      <c r="AF10" s="160"/>
      <c r="AG10" s="160"/>
      <c r="AH10" s="160"/>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6"/>
      <c r="BJ10" s="160"/>
      <c r="BK10" s="2"/>
      <c r="BL10" s="4"/>
      <c r="BM10" s="162">
        <f>C10</f>
        <v>0</v>
      </c>
      <c r="BN10" s="162"/>
      <c r="BO10" s="162"/>
      <c r="BP10" s="162"/>
      <c r="BQ10" s="162"/>
      <c r="BR10" s="163" t="s">
        <v>7</v>
      </c>
      <c r="BS10" s="163"/>
      <c r="BT10" s="162">
        <f>J10</f>
        <v>0</v>
      </c>
      <c r="BU10" s="162"/>
      <c r="BV10" s="162"/>
      <c r="BW10" s="162"/>
      <c r="BX10" s="162"/>
      <c r="BY10" s="162"/>
      <c r="BZ10" s="160"/>
      <c r="CA10" s="160"/>
      <c r="CB10" s="164"/>
      <c r="CC10" s="164"/>
      <c r="CD10" s="164"/>
      <c r="CE10" s="164"/>
      <c r="CF10" s="164"/>
      <c r="CG10" s="164"/>
      <c r="CH10" s="164"/>
      <c r="CI10" s="165"/>
      <c r="CJ10" s="165"/>
      <c r="CK10" s="165"/>
      <c r="CL10" s="165"/>
      <c r="CM10" s="160"/>
      <c r="CN10" s="160"/>
      <c r="CO10" s="160"/>
      <c r="CP10" s="160"/>
      <c r="CQ10" s="160"/>
      <c r="CR10" s="160"/>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6"/>
      <c r="DT10" s="3"/>
      <c r="DU10" s="160"/>
      <c r="DV10" s="4"/>
      <c r="DW10" s="162">
        <f>C10</f>
        <v>0</v>
      </c>
      <c r="DX10" s="162"/>
      <c r="DY10" s="162"/>
      <c r="DZ10" s="162"/>
      <c r="EA10" s="162"/>
      <c r="EB10" s="163" t="s">
        <v>7</v>
      </c>
      <c r="EC10" s="163"/>
      <c r="ED10" s="162">
        <f>J10</f>
        <v>0</v>
      </c>
      <c r="EE10" s="162"/>
      <c r="EF10" s="162"/>
      <c r="EG10" s="162"/>
      <c r="EH10" s="162"/>
      <c r="EI10" s="162"/>
      <c r="EJ10" s="160"/>
      <c r="EK10" s="160"/>
      <c r="EL10" s="164"/>
      <c r="EM10" s="164"/>
      <c r="EN10" s="164"/>
      <c r="EO10" s="164"/>
      <c r="EP10" s="164"/>
      <c r="EQ10" s="164"/>
      <c r="ER10" s="164"/>
      <c r="ES10" s="165"/>
      <c r="ET10" s="165"/>
      <c r="EU10" s="165"/>
      <c r="EV10" s="165"/>
      <c r="EW10" s="160"/>
      <c r="EX10" s="160"/>
      <c r="EY10" s="160"/>
      <c r="EZ10" s="160"/>
      <c r="FA10" s="160"/>
      <c r="FB10" s="160"/>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6"/>
      <c r="GD10" s="190"/>
    </row>
    <row r="11" spans="1:186" ht="18" customHeight="1" x14ac:dyDescent="0.2">
      <c r="A11" s="189"/>
      <c r="B11" s="4"/>
      <c r="C11" s="166">
        <f>入力用!B4</f>
        <v>0</v>
      </c>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39"/>
      <c r="BJ11" s="160"/>
      <c r="BK11" s="2"/>
      <c r="BL11" s="4"/>
      <c r="BM11" s="166">
        <f>C11</f>
        <v>0</v>
      </c>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39"/>
      <c r="DT11" s="3"/>
      <c r="DU11" s="160"/>
      <c r="DV11" s="4"/>
      <c r="DW11" s="166">
        <f>C11</f>
        <v>0</v>
      </c>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39"/>
      <c r="GD11" s="190"/>
    </row>
    <row r="12" spans="1:186" ht="18" customHeight="1" x14ac:dyDescent="0.2">
      <c r="A12" s="189"/>
      <c r="B12" s="4"/>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39"/>
      <c r="BJ12" s="160"/>
      <c r="BK12" s="2"/>
      <c r="BL12" s="4"/>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39"/>
      <c r="DT12" s="3"/>
      <c r="DU12" s="160"/>
      <c r="DV12" s="4"/>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39"/>
      <c r="GD12" s="190"/>
    </row>
    <row r="13" spans="1:186" ht="16.95" customHeight="1" x14ac:dyDescent="0.2">
      <c r="A13" s="189"/>
      <c r="B13" s="4"/>
      <c r="C13" s="167">
        <f>入力用!B5</f>
        <v>0</v>
      </c>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8"/>
      <c r="BC13" s="168"/>
      <c r="BD13" s="168"/>
      <c r="BE13" s="168"/>
      <c r="BF13" s="168"/>
      <c r="BG13" s="168"/>
      <c r="BH13" s="168"/>
      <c r="BI13" s="141"/>
      <c r="BJ13" s="160"/>
      <c r="BK13" s="2"/>
      <c r="BL13" s="4"/>
      <c r="BM13" s="167">
        <f>C13</f>
        <v>0</v>
      </c>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8"/>
      <c r="DM13" s="168"/>
      <c r="DN13" s="168"/>
      <c r="DO13" s="168"/>
      <c r="DP13" s="168"/>
      <c r="DQ13" s="168"/>
      <c r="DR13" s="168"/>
      <c r="DS13" s="141"/>
      <c r="DT13" s="3"/>
      <c r="DU13" s="160"/>
      <c r="DV13" s="4"/>
      <c r="DW13" s="167">
        <f>C13</f>
        <v>0</v>
      </c>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8"/>
      <c r="FW13" s="168"/>
      <c r="FX13" s="168"/>
      <c r="FY13" s="168"/>
      <c r="FZ13" s="168"/>
      <c r="GA13" s="168"/>
      <c r="GB13" s="168"/>
      <c r="GC13" s="141"/>
      <c r="GD13" s="190"/>
    </row>
    <row r="14" spans="1:186" ht="16.95" customHeight="1" x14ac:dyDescent="0.2">
      <c r="A14" s="189"/>
      <c r="B14" s="4"/>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8"/>
      <c r="BC14" s="168"/>
      <c r="BD14" s="168"/>
      <c r="BE14" s="168"/>
      <c r="BF14" s="168"/>
      <c r="BG14" s="168"/>
      <c r="BH14" s="168"/>
      <c r="BI14" s="141"/>
      <c r="BJ14" s="160"/>
      <c r="BK14" s="2"/>
      <c r="BL14" s="4"/>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8"/>
      <c r="DM14" s="168"/>
      <c r="DN14" s="168"/>
      <c r="DO14" s="168"/>
      <c r="DP14" s="168"/>
      <c r="DQ14" s="168"/>
      <c r="DR14" s="168"/>
      <c r="DS14" s="141"/>
      <c r="DT14" s="3"/>
      <c r="DU14" s="160"/>
      <c r="DV14" s="4"/>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8"/>
      <c r="FW14" s="168"/>
      <c r="FX14" s="168"/>
      <c r="FY14" s="168"/>
      <c r="FZ14" s="168"/>
      <c r="GA14" s="168"/>
      <c r="GB14" s="168"/>
      <c r="GC14" s="141"/>
      <c r="GD14" s="190"/>
    </row>
    <row r="15" spans="1:186" ht="16.95" customHeight="1" x14ac:dyDescent="0.2">
      <c r="A15" s="189"/>
      <c r="B15" s="4"/>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8"/>
      <c r="BC15" s="168"/>
      <c r="BD15" s="168"/>
      <c r="BE15" s="168"/>
      <c r="BF15" s="168"/>
      <c r="BG15" s="168"/>
      <c r="BH15" s="168"/>
      <c r="BI15" s="141"/>
      <c r="BJ15" s="160"/>
      <c r="BK15" s="2"/>
      <c r="BL15" s="4"/>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8"/>
      <c r="DM15" s="168"/>
      <c r="DN15" s="168"/>
      <c r="DO15" s="168"/>
      <c r="DP15" s="168"/>
      <c r="DQ15" s="168"/>
      <c r="DR15" s="168"/>
      <c r="DS15" s="141"/>
      <c r="DT15" s="3"/>
      <c r="DU15" s="160"/>
      <c r="DV15" s="4"/>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8"/>
      <c r="FW15" s="168"/>
      <c r="FX15" s="168"/>
      <c r="FY15" s="168"/>
      <c r="FZ15" s="168"/>
      <c r="GA15" s="168"/>
      <c r="GB15" s="168"/>
      <c r="GC15" s="141"/>
      <c r="GD15" s="190"/>
    </row>
    <row r="16" spans="1:186" ht="16.95" customHeight="1" x14ac:dyDescent="0.2">
      <c r="A16" s="189"/>
      <c r="B16" s="4"/>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8"/>
      <c r="BC16" s="168"/>
      <c r="BD16" s="168"/>
      <c r="BE16" s="168"/>
      <c r="BF16" s="168"/>
      <c r="BG16" s="168"/>
      <c r="BH16" s="168"/>
      <c r="BI16" s="141"/>
      <c r="BJ16" s="160"/>
      <c r="BK16" s="2"/>
      <c r="BL16" s="7"/>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2"/>
      <c r="DM16" s="142"/>
      <c r="DN16" s="142"/>
      <c r="DO16" s="142"/>
      <c r="DP16" s="142"/>
      <c r="DQ16" s="142"/>
      <c r="DR16" s="142"/>
      <c r="DS16" s="143"/>
      <c r="DT16" s="3"/>
      <c r="DU16" s="160"/>
      <c r="DV16" s="7"/>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2"/>
      <c r="FW16" s="142"/>
      <c r="FX16" s="142"/>
      <c r="FY16" s="142"/>
      <c r="FZ16" s="142"/>
      <c r="GA16" s="142"/>
      <c r="GB16" s="142"/>
      <c r="GC16" s="143"/>
      <c r="GD16" s="190"/>
    </row>
    <row r="17" spans="1:186" ht="12" customHeight="1" x14ac:dyDescent="0.2">
      <c r="A17" s="189"/>
      <c r="B17" s="62" t="s">
        <v>85</v>
      </c>
      <c r="C17" s="62"/>
      <c r="D17" s="62"/>
      <c r="E17" s="62"/>
      <c r="F17" s="62"/>
      <c r="G17" s="62"/>
      <c r="H17" s="62"/>
      <c r="I17" s="62"/>
      <c r="J17" s="62"/>
      <c r="K17" s="62"/>
      <c r="L17" s="62"/>
      <c r="M17" s="62" t="s">
        <v>48</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t="s">
        <v>49</v>
      </c>
      <c r="AQ17" s="62"/>
      <c r="AR17" s="62"/>
      <c r="AS17" s="62"/>
      <c r="AT17" s="62"/>
      <c r="AU17" s="62"/>
      <c r="AV17" s="62"/>
      <c r="AW17" s="62"/>
      <c r="AX17" s="62"/>
      <c r="AY17" s="62"/>
      <c r="AZ17" s="62"/>
      <c r="BA17" s="62"/>
      <c r="BB17" s="62"/>
      <c r="BC17" s="62"/>
      <c r="BD17" s="62"/>
      <c r="BE17" s="62"/>
      <c r="BF17" s="62"/>
      <c r="BG17" s="62"/>
      <c r="BH17" s="62"/>
      <c r="BI17" s="62"/>
      <c r="BJ17" s="160"/>
      <c r="BK17" s="2"/>
      <c r="BL17" s="147" t="s">
        <v>85</v>
      </c>
      <c r="BM17" s="147"/>
      <c r="BN17" s="147"/>
      <c r="BO17" s="147"/>
      <c r="BP17" s="147"/>
      <c r="BQ17" s="147"/>
      <c r="BR17" s="147"/>
      <c r="BS17" s="147"/>
      <c r="BT17" s="147"/>
      <c r="BU17" s="147"/>
      <c r="BV17" s="147"/>
      <c r="BW17" s="147" t="s">
        <v>48</v>
      </c>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t="s">
        <v>49</v>
      </c>
      <c r="DA17" s="147"/>
      <c r="DB17" s="147"/>
      <c r="DC17" s="147"/>
      <c r="DD17" s="147"/>
      <c r="DE17" s="147"/>
      <c r="DF17" s="147"/>
      <c r="DG17" s="147"/>
      <c r="DH17" s="147"/>
      <c r="DI17" s="147"/>
      <c r="DJ17" s="147"/>
      <c r="DK17" s="147"/>
      <c r="DL17" s="147"/>
      <c r="DM17" s="147"/>
      <c r="DN17" s="147"/>
      <c r="DO17" s="147"/>
      <c r="DP17" s="147"/>
      <c r="DQ17" s="147"/>
      <c r="DR17" s="147"/>
      <c r="DS17" s="147"/>
      <c r="DT17" s="3"/>
      <c r="DU17" s="160"/>
      <c r="DV17" s="62" t="s">
        <v>85</v>
      </c>
      <c r="DW17" s="62"/>
      <c r="DX17" s="62"/>
      <c r="DY17" s="62"/>
      <c r="DZ17" s="62"/>
      <c r="EA17" s="62"/>
      <c r="EB17" s="62"/>
      <c r="EC17" s="62"/>
      <c r="ED17" s="62"/>
      <c r="EE17" s="62"/>
      <c r="EF17" s="62"/>
      <c r="EG17" s="62" t="s">
        <v>48</v>
      </c>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t="s">
        <v>49</v>
      </c>
      <c r="FK17" s="62"/>
      <c r="FL17" s="62"/>
      <c r="FM17" s="62"/>
      <c r="FN17" s="62"/>
      <c r="FO17" s="62"/>
      <c r="FP17" s="62"/>
      <c r="FQ17" s="62"/>
      <c r="FR17" s="62"/>
      <c r="FS17" s="62"/>
      <c r="FT17" s="62"/>
      <c r="FU17" s="62"/>
      <c r="FV17" s="62"/>
      <c r="FW17" s="62"/>
      <c r="FX17" s="62"/>
      <c r="FY17" s="62"/>
      <c r="FZ17" s="62"/>
      <c r="GA17" s="62"/>
      <c r="GB17" s="62"/>
      <c r="GC17" s="62"/>
      <c r="GD17" s="190"/>
    </row>
    <row r="18" spans="1:186" ht="27" customHeight="1" x14ac:dyDescent="0.2">
      <c r="A18" s="189"/>
      <c r="B18" s="144" t="str">
        <f>入力用!C7</f>
        <v xml:space="preserve">   </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38">
        <f>入力用!B6</f>
        <v>0</v>
      </c>
      <c r="AQ18" s="138"/>
      <c r="AR18" s="138"/>
      <c r="AS18" s="138"/>
      <c r="AT18" s="138"/>
      <c r="AU18" s="138"/>
      <c r="AV18" s="138"/>
      <c r="AW18" s="138"/>
      <c r="AX18" s="138"/>
      <c r="AY18" s="138"/>
      <c r="AZ18" s="138"/>
      <c r="BA18" s="138"/>
      <c r="BB18" s="138"/>
      <c r="BC18" s="138"/>
      <c r="BD18" s="138"/>
      <c r="BE18" s="138"/>
      <c r="BF18" s="138"/>
      <c r="BG18" s="138"/>
      <c r="BH18" s="138"/>
      <c r="BI18" s="138"/>
      <c r="BJ18" s="160"/>
      <c r="BK18" s="2"/>
      <c r="BL18" s="154" t="str">
        <f>B18</f>
        <v xml:space="preserve">   </v>
      </c>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48">
        <f>AP18</f>
        <v>0</v>
      </c>
      <c r="DA18" s="148"/>
      <c r="DB18" s="148"/>
      <c r="DC18" s="148"/>
      <c r="DD18" s="148"/>
      <c r="DE18" s="148"/>
      <c r="DF18" s="148"/>
      <c r="DG18" s="148"/>
      <c r="DH18" s="148"/>
      <c r="DI18" s="148"/>
      <c r="DJ18" s="148"/>
      <c r="DK18" s="148"/>
      <c r="DL18" s="148"/>
      <c r="DM18" s="148"/>
      <c r="DN18" s="148"/>
      <c r="DO18" s="148"/>
      <c r="DP18" s="148"/>
      <c r="DQ18" s="148"/>
      <c r="DR18" s="148"/>
      <c r="DS18" s="148"/>
      <c r="DT18" s="3"/>
      <c r="DU18" s="160"/>
      <c r="DV18" s="144" t="str">
        <f>B18</f>
        <v xml:space="preserve">   </v>
      </c>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38">
        <f>AP18</f>
        <v>0</v>
      </c>
      <c r="FK18" s="138"/>
      <c r="FL18" s="138"/>
      <c r="FM18" s="138"/>
      <c r="FN18" s="138"/>
      <c r="FO18" s="138"/>
      <c r="FP18" s="138"/>
      <c r="FQ18" s="138"/>
      <c r="FR18" s="138"/>
      <c r="FS18" s="138"/>
      <c r="FT18" s="138"/>
      <c r="FU18" s="138"/>
      <c r="FV18" s="138"/>
      <c r="FW18" s="138"/>
      <c r="FX18" s="138"/>
      <c r="FY18" s="138"/>
      <c r="FZ18" s="138"/>
      <c r="GA18" s="138"/>
      <c r="GB18" s="138"/>
      <c r="GC18" s="138"/>
      <c r="GD18" s="190"/>
    </row>
    <row r="19" spans="1:186" ht="15.6" customHeight="1" x14ac:dyDescent="0.2">
      <c r="A19" s="189"/>
      <c r="B19" s="62" t="s">
        <v>8</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t="s">
        <v>50</v>
      </c>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160"/>
      <c r="BK19" s="2"/>
      <c r="BL19" s="129" t="s">
        <v>8</v>
      </c>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1"/>
      <c r="CR19" s="129" t="s">
        <v>50</v>
      </c>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1"/>
      <c r="DT19" s="3"/>
      <c r="DU19" s="160"/>
      <c r="DV19" s="129" t="s">
        <v>8</v>
      </c>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1"/>
      <c r="FB19" s="129" t="s">
        <v>50</v>
      </c>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1"/>
      <c r="GD19" s="190"/>
    </row>
    <row r="20" spans="1:186" ht="13.2" customHeight="1" x14ac:dyDescent="0.2">
      <c r="A20" s="189"/>
      <c r="B20" s="156" t="str">
        <f>入力用!B8&amp;入力用!C8&amp;入力用!D8&amp;入力用!E8&amp;入力用!F8&amp;入力用!G8&amp;入力用!H8</f>
        <v xml:space="preserve">   年    月    日</v>
      </c>
      <c r="C20" s="157"/>
      <c r="D20" s="157"/>
      <c r="E20" s="157"/>
      <c r="F20" s="157"/>
      <c r="G20" s="157"/>
      <c r="H20" s="157"/>
      <c r="I20" s="157"/>
      <c r="J20" s="157"/>
      <c r="K20" s="157"/>
      <c r="L20" s="157"/>
      <c r="M20" s="157"/>
      <c r="N20" s="157"/>
      <c r="O20" s="157"/>
      <c r="P20" s="66" t="s">
        <v>80</v>
      </c>
      <c r="Q20" s="66"/>
      <c r="R20" s="157" t="str">
        <f>入力用!B9&amp;入力用!C9&amp;入力用!D9&amp;入力用!E9&amp;入力用!F9&amp;入力用!G9&amp;入力用!H9</f>
        <v xml:space="preserve">   年    月    日</v>
      </c>
      <c r="S20" s="157"/>
      <c r="T20" s="157"/>
      <c r="U20" s="157"/>
      <c r="V20" s="157"/>
      <c r="W20" s="157"/>
      <c r="X20" s="157"/>
      <c r="Y20" s="157"/>
      <c r="Z20" s="157"/>
      <c r="AA20" s="157"/>
      <c r="AB20" s="157"/>
      <c r="AC20" s="157"/>
      <c r="AD20" s="157"/>
      <c r="AE20" s="157"/>
      <c r="AF20" s="61" t="s">
        <v>81</v>
      </c>
      <c r="AG20" s="63"/>
      <c r="AH20" s="58">
        <f>入力用!B10</f>
        <v>0</v>
      </c>
      <c r="AI20" s="59"/>
      <c r="AJ20" s="59"/>
      <c r="AK20" s="60">
        <f>入力用!C10</f>
        <v>0</v>
      </c>
      <c r="AL20" s="60"/>
      <c r="AM20" s="60"/>
      <c r="AN20" s="60">
        <f>入力用!D10</f>
        <v>0</v>
      </c>
      <c r="AO20" s="60"/>
      <c r="AP20" s="60"/>
      <c r="AQ20" s="60">
        <f>入力用!E10</f>
        <v>0</v>
      </c>
      <c r="AR20" s="60"/>
      <c r="AS20" s="60"/>
      <c r="AT20" s="60">
        <f>入力用!F10</f>
        <v>0</v>
      </c>
      <c r="AU20" s="60"/>
      <c r="AV20" s="60"/>
      <c r="AW20" s="60">
        <f>入力用!G10</f>
        <v>0</v>
      </c>
      <c r="AX20" s="60"/>
      <c r="AY20" s="60"/>
      <c r="AZ20" s="61" t="s">
        <v>79</v>
      </c>
      <c r="BA20" s="61"/>
      <c r="BB20" s="61"/>
      <c r="BC20" s="43"/>
      <c r="BD20" s="43"/>
      <c r="BE20" s="45">
        <f>入力用!H10</f>
        <v>0</v>
      </c>
      <c r="BF20" s="45"/>
      <c r="BG20" s="45"/>
      <c r="BH20" s="47"/>
      <c r="BI20" s="48"/>
      <c r="BJ20" s="160"/>
      <c r="BK20" s="2"/>
      <c r="BL20" s="127" t="str">
        <f>B20</f>
        <v xml:space="preserve">   年    月    日</v>
      </c>
      <c r="BM20" s="55"/>
      <c r="BN20" s="55"/>
      <c r="BO20" s="55"/>
      <c r="BP20" s="55"/>
      <c r="BQ20" s="55"/>
      <c r="BR20" s="55"/>
      <c r="BS20" s="55"/>
      <c r="BT20" s="55"/>
      <c r="BU20" s="55"/>
      <c r="BV20" s="55"/>
      <c r="BW20" s="55"/>
      <c r="BX20" s="55"/>
      <c r="BY20" s="55"/>
      <c r="BZ20" s="128" t="s">
        <v>80</v>
      </c>
      <c r="CA20" s="128"/>
      <c r="CB20" s="55" t="str">
        <f>R20</f>
        <v xml:space="preserve">   年    月    日</v>
      </c>
      <c r="CC20" s="55"/>
      <c r="CD20" s="55"/>
      <c r="CE20" s="55"/>
      <c r="CF20" s="55"/>
      <c r="CG20" s="55"/>
      <c r="CH20" s="55"/>
      <c r="CI20" s="55"/>
      <c r="CJ20" s="55"/>
      <c r="CK20" s="55"/>
      <c r="CL20" s="55"/>
      <c r="CM20" s="55"/>
      <c r="CN20" s="55"/>
      <c r="CO20" s="55"/>
      <c r="CP20" s="56" t="s">
        <v>81</v>
      </c>
      <c r="CQ20" s="57"/>
      <c r="CR20" s="58">
        <f>入力用!B10</f>
        <v>0</v>
      </c>
      <c r="CS20" s="59"/>
      <c r="CT20" s="59"/>
      <c r="CU20" s="60">
        <f>入力用!C10</f>
        <v>0</v>
      </c>
      <c r="CV20" s="60"/>
      <c r="CW20" s="60"/>
      <c r="CX20" s="60">
        <f>入力用!D10</f>
        <v>0</v>
      </c>
      <c r="CY20" s="60"/>
      <c r="CZ20" s="60"/>
      <c r="DA20" s="60">
        <f>入力用!E10</f>
        <v>0</v>
      </c>
      <c r="DB20" s="60"/>
      <c r="DC20" s="60"/>
      <c r="DD20" s="60">
        <f>入力用!F10</f>
        <v>0</v>
      </c>
      <c r="DE20" s="60"/>
      <c r="DF20" s="60"/>
      <c r="DG20" s="60">
        <f>入力用!G10</f>
        <v>0</v>
      </c>
      <c r="DH20" s="60"/>
      <c r="DI20" s="60"/>
      <c r="DJ20" s="61" t="s">
        <v>69</v>
      </c>
      <c r="DK20" s="61"/>
      <c r="DL20" s="61"/>
      <c r="DM20" s="43"/>
      <c r="DN20" s="43"/>
      <c r="DO20" s="45">
        <f>入力用!H10</f>
        <v>0</v>
      </c>
      <c r="DP20" s="45"/>
      <c r="DQ20" s="45"/>
      <c r="DR20" s="47"/>
      <c r="DS20" s="48"/>
      <c r="DT20" s="3"/>
      <c r="DU20" s="160"/>
      <c r="DV20" s="127" t="str">
        <f>B20</f>
        <v xml:space="preserve">   年    月    日</v>
      </c>
      <c r="DW20" s="55"/>
      <c r="DX20" s="55"/>
      <c r="DY20" s="55"/>
      <c r="DZ20" s="55"/>
      <c r="EA20" s="55"/>
      <c r="EB20" s="55"/>
      <c r="EC20" s="55"/>
      <c r="ED20" s="55"/>
      <c r="EE20" s="55"/>
      <c r="EF20" s="55"/>
      <c r="EG20" s="55"/>
      <c r="EH20" s="55"/>
      <c r="EI20" s="55"/>
      <c r="EJ20" s="128" t="s">
        <v>80</v>
      </c>
      <c r="EK20" s="128"/>
      <c r="EL20" s="55" t="str">
        <f>R20</f>
        <v xml:space="preserve">   年    月    日</v>
      </c>
      <c r="EM20" s="55"/>
      <c r="EN20" s="55"/>
      <c r="EO20" s="55"/>
      <c r="EP20" s="55"/>
      <c r="EQ20" s="55"/>
      <c r="ER20" s="55"/>
      <c r="ES20" s="55"/>
      <c r="ET20" s="55"/>
      <c r="EU20" s="55"/>
      <c r="EV20" s="55"/>
      <c r="EW20" s="55"/>
      <c r="EX20" s="55"/>
      <c r="EY20" s="55"/>
      <c r="EZ20" s="56" t="s">
        <v>81</v>
      </c>
      <c r="FA20" s="57"/>
      <c r="FB20" s="58">
        <f>入力用!B10</f>
        <v>0</v>
      </c>
      <c r="FC20" s="59"/>
      <c r="FD20" s="59"/>
      <c r="FE20" s="60">
        <f>入力用!C10</f>
        <v>0</v>
      </c>
      <c r="FF20" s="60"/>
      <c r="FG20" s="60"/>
      <c r="FH20" s="60">
        <f>入力用!D10</f>
        <v>0</v>
      </c>
      <c r="FI20" s="60"/>
      <c r="FJ20" s="60"/>
      <c r="FK20" s="60">
        <f>入力用!E10</f>
        <v>0</v>
      </c>
      <c r="FL20" s="60"/>
      <c r="FM20" s="60"/>
      <c r="FN20" s="60">
        <f>入力用!F10</f>
        <v>0</v>
      </c>
      <c r="FO20" s="60"/>
      <c r="FP20" s="60"/>
      <c r="FQ20" s="60">
        <f>入力用!G10</f>
        <v>0</v>
      </c>
      <c r="FR20" s="60"/>
      <c r="FS20" s="60"/>
      <c r="FT20" s="61" t="s">
        <v>69</v>
      </c>
      <c r="FU20" s="61"/>
      <c r="FV20" s="61"/>
      <c r="FW20" s="43"/>
      <c r="FX20" s="43"/>
      <c r="FY20" s="45">
        <f>入力用!H10</f>
        <v>0</v>
      </c>
      <c r="FZ20" s="45"/>
      <c r="GA20" s="45"/>
      <c r="GB20" s="47"/>
      <c r="GC20" s="48"/>
      <c r="GD20" s="190"/>
    </row>
    <row r="21" spans="1:186" ht="13.2" customHeight="1" x14ac:dyDescent="0.2">
      <c r="A21" s="189"/>
      <c r="B21" s="108"/>
      <c r="C21" s="169"/>
      <c r="D21" s="169"/>
      <c r="E21" s="169"/>
      <c r="F21" s="169"/>
      <c r="G21" s="169"/>
      <c r="H21" s="169"/>
      <c r="I21" s="169"/>
      <c r="J21" s="169"/>
      <c r="K21" s="169"/>
      <c r="L21" s="169"/>
      <c r="M21" s="169"/>
      <c r="N21" s="169"/>
      <c r="O21" s="169"/>
      <c r="P21" s="170"/>
      <c r="Q21" s="170"/>
      <c r="R21" s="169"/>
      <c r="S21" s="169"/>
      <c r="T21" s="169"/>
      <c r="U21" s="169"/>
      <c r="V21" s="169"/>
      <c r="W21" s="169"/>
      <c r="X21" s="169"/>
      <c r="Y21" s="169"/>
      <c r="Z21" s="169"/>
      <c r="AA21" s="169"/>
      <c r="AB21" s="169"/>
      <c r="AC21" s="169"/>
      <c r="AD21" s="169"/>
      <c r="AE21" s="169"/>
      <c r="AF21" s="171"/>
      <c r="AG21" s="64"/>
      <c r="AH21" s="52" t="s">
        <v>10</v>
      </c>
      <c r="AI21" s="171"/>
      <c r="AJ21" s="171"/>
      <c r="AK21" s="171" t="s">
        <v>11</v>
      </c>
      <c r="AL21" s="171"/>
      <c r="AM21" s="171"/>
      <c r="AN21" s="171" t="s">
        <v>9</v>
      </c>
      <c r="AO21" s="171"/>
      <c r="AP21" s="171"/>
      <c r="AQ21" s="171" t="s">
        <v>12</v>
      </c>
      <c r="AR21" s="171"/>
      <c r="AS21" s="171"/>
      <c r="AT21" s="171" t="s">
        <v>13</v>
      </c>
      <c r="AU21" s="171"/>
      <c r="AV21" s="171"/>
      <c r="AW21" s="171" t="s">
        <v>14</v>
      </c>
      <c r="AX21" s="171"/>
      <c r="AY21" s="171"/>
      <c r="AZ21" s="171"/>
      <c r="BA21" s="171"/>
      <c r="BB21" s="171"/>
      <c r="BC21" s="172"/>
      <c r="BD21" s="172"/>
      <c r="BE21" s="173"/>
      <c r="BF21" s="173"/>
      <c r="BG21" s="173"/>
      <c r="BH21" s="174"/>
      <c r="BI21" s="49"/>
      <c r="BJ21" s="160"/>
      <c r="BK21" s="2"/>
      <c r="BL21" s="127"/>
      <c r="BM21" s="55"/>
      <c r="BN21" s="55"/>
      <c r="BO21" s="55"/>
      <c r="BP21" s="55"/>
      <c r="BQ21" s="55"/>
      <c r="BR21" s="55"/>
      <c r="BS21" s="55"/>
      <c r="BT21" s="55"/>
      <c r="BU21" s="55"/>
      <c r="BV21" s="55"/>
      <c r="BW21" s="55"/>
      <c r="BX21" s="55"/>
      <c r="BY21" s="55"/>
      <c r="BZ21" s="128"/>
      <c r="CA21" s="128"/>
      <c r="CB21" s="55"/>
      <c r="CC21" s="55"/>
      <c r="CD21" s="55"/>
      <c r="CE21" s="55"/>
      <c r="CF21" s="55"/>
      <c r="CG21" s="55"/>
      <c r="CH21" s="55"/>
      <c r="CI21" s="55"/>
      <c r="CJ21" s="55"/>
      <c r="CK21" s="55"/>
      <c r="CL21" s="55"/>
      <c r="CM21" s="55"/>
      <c r="CN21" s="55"/>
      <c r="CO21" s="55"/>
      <c r="CP21" s="56"/>
      <c r="CQ21" s="57"/>
      <c r="CR21" s="52" t="s">
        <v>10</v>
      </c>
      <c r="CS21" s="171"/>
      <c r="CT21" s="171"/>
      <c r="CU21" s="171" t="s">
        <v>11</v>
      </c>
      <c r="CV21" s="171"/>
      <c r="CW21" s="171"/>
      <c r="CX21" s="171" t="s">
        <v>9</v>
      </c>
      <c r="CY21" s="171"/>
      <c r="CZ21" s="171"/>
      <c r="DA21" s="171" t="s">
        <v>12</v>
      </c>
      <c r="DB21" s="171"/>
      <c r="DC21" s="171"/>
      <c r="DD21" s="171" t="s">
        <v>13</v>
      </c>
      <c r="DE21" s="171"/>
      <c r="DF21" s="171"/>
      <c r="DG21" s="171" t="s">
        <v>14</v>
      </c>
      <c r="DH21" s="171"/>
      <c r="DI21" s="171"/>
      <c r="DJ21" s="171"/>
      <c r="DK21" s="171"/>
      <c r="DL21" s="171"/>
      <c r="DM21" s="172"/>
      <c r="DN21" s="172"/>
      <c r="DO21" s="173"/>
      <c r="DP21" s="173"/>
      <c r="DQ21" s="173"/>
      <c r="DR21" s="174"/>
      <c r="DS21" s="49"/>
      <c r="DT21" s="3"/>
      <c r="DU21" s="160"/>
      <c r="DV21" s="127"/>
      <c r="DW21" s="55"/>
      <c r="DX21" s="55"/>
      <c r="DY21" s="55"/>
      <c r="DZ21" s="55"/>
      <c r="EA21" s="55"/>
      <c r="EB21" s="55"/>
      <c r="EC21" s="55"/>
      <c r="ED21" s="55"/>
      <c r="EE21" s="55"/>
      <c r="EF21" s="55"/>
      <c r="EG21" s="55"/>
      <c r="EH21" s="55"/>
      <c r="EI21" s="55"/>
      <c r="EJ21" s="128"/>
      <c r="EK21" s="128"/>
      <c r="EL21" s="55"/>
      <c r="EM21" s="55"/>
      <c r="EN21" s="55"/>
      <c r="EO21" s="55"/>
      <c r="EP21" s="55"/>
      <c r="EQ21" s="55"/>
      <c r="ER21" s="55"/>
      <c r="ES21" s="55"/>
      <c r="ET21" s="55"/>
      <c r="EU21" s="55"/>
      <c r="EV21" s="55"/>
      <c r="EW21" s="55"/>
      <c r="EX21" s="55"/>
      <c r="EY21" s="55"/>
      <c r="EZ21" s="56"/>
      <c r="FA21" s="57"/>
      <c r="FB21" s="52" t="s">
        <v>10</v>
      </c>
      <c r="FC21" s="171"/>
      <c r="FD21" s="171"/>
      <c r="FE21" s="171" t="s">
        <v>11</v>
      </c>
      <c r="FF21" s="171"/>
      <c r="FG21" s="171"/>
      <c r="FH21" s="171" t="s">
        <v>9</v>
      </c>
      <c r="FI21" s="171"/>
      <c r="FJ21" s="171"/>
      <c r="FK21" s="171" t="s">
        <v>12</v>
      </c>
      <c r="FL21" s="171"/>
      <c r="FM21" s="171"/>
      <c r="FN21" s="171" t="s">
        <v>13</v>
      </c>
      <c r="FO21" s="171"/>
      <c r="FP21" s="171"/>
      <c r="FQ21" s="171" t="s">
        <v>14</v>
      </c>
      <c r="FR21" s="171"/>
      <c r="FS21" s="171"/>
      <c r="FT21" s="171"/>
      <c r="FU21" s="171"/>
      <c r="FV21" s="171"/>
      <c r="FW21" s="172"/>
      <c r="FX21" s="172"/>
      <c r="FY21" s="173"/>
      <c r="FZ21" s="173"/>
      <c r="GA21" s="173"/>
      <c r="GB21" s="174"/>
      <c r="GC21" s="49"/>
      <c r="GD21" s="190"/>
    </row>
    <row r="22" spans="1:186" ht="13.2" customHeight="1" x14ac:dyDescent="0.2">
      <c r="A22" s="189"/>
      <c r="B22" s="74"/>
      <c r="C22" s="158"/>
      <c r="D22" s="158"/>
      <c r="E22" s="158"/>
      <c r="F22" s="158"/>
      <c r="G22" s="158"/>
      <c r="H22" s="158"/>
      <c r="I22" s="158"/>
      <c r="J22" s="158"/>
      <c r="K22" s="158"/>
      <c r="L22" s="158"/>
      <c r="M22" s="158"/>
      <c r="N22" s="158"/>
      <c r="O22" s="158"/>
      <c r="P22" s="67"/>
      <c r="Q22" s="67"/>
      <c r="R22" s="158"/>
      <c r="S22" s="158"/>
      <c r="T22" s="158"/>
      <c r="U22" s="158"/>
      <c r="V22" s="158"/>
      <c r="W22" s="158"/>
      <c r="X22" s="158"/>
      <c r="Y22" s="158"/>
      <c r="Z22" s="158"/>
      <c r="AA22" s="158"/>
      <c r="AB22" s="158"/>
      <c r="AC22" s="158"/>
      <c r="AD22" s="158"/>
      <c r="AE22" s="158"/>
      <c r="AF22" s="54"/>
      <c r="AG22" s="65"/>
      <c r="AH22" s="53"/>
      <c r="AI22" s="54"/>
      <c r="AJ22" s="54"/>
      <c r="AK22" s="54"/>
      <c r="AL22" s="54"/>
      <c r="AM22" s="54"/>
      <c r="AN22" s="54"/>
      <c r="AO22" s="54"/>
      <c r="AP22" s="54"/>
      <c r="AQ22" s="54"/>
      <c r="AR22" s="54"/>
      <c r="AS22" s="54"/>
      <c r="AT22" s="54"/>
      <c r="AU22" s="54"/>
      <c r="AV22" s="54"/>
      <c r="AW22" s="54"/>
      <c r="AX22" s="54"/>
      <c r="AY22" s="54"/>
      <c r="AZ22" s="54"/>
      <c r="BA22" s="54"/>
      <c r="BB22" s="54"/>
      <c r="BC22" s="44"/>
      <c r="BD22" s="44"/>
      <c r="BE22" s="46"/>
      <c r="BF22" s="46"/>
      <c r="BG22" s="46"/>
      <c r="BH22" s="50"/>
      <c r="BI22" s="51"/>
      <c r="BJ22" s="160"/>
      <c r="BK22" s="2"/>
      <c r="BL22" s="127"/>
      <c r="BM22" s="55"/>
      <c r="BN22" s="55"/>
      <c r="BO22" s="55"/>
      <c r="BP22" s="55"/>
      <c r="BQ22" s="55"/>
      <c r="BR22" s="55"/>
      <c r="BS22" s="55"/>
      <c r="BT22" s="55"/>
      <c r="BU22" s="55"/>
      <c r="BV22" s="55"/>
      <c r="BW22" s="55"/>
      <c r="BX22" s="55"/>
      <c r="BY22" s="55"/>
      <c r="BZ22" s="128"/>
      <c r="CA22" s="128"/>
      <c r="CB22" s="55"/>
      <c r="CC22" s="55"/>
      <c r="CD22" s="55"/>
      <c r="CE22" s="55"/>
      <c r="CF22" s="55"/>
      <c r="CG22" s="55"/>
      <c r="CH22" s="55"/>
      <c r="CI22" s="55"/>
      <c r="CJ22" s="55"/>
      <c r="CK22" s="55"/>
      <c r="CL22" s="55"/>
      <c r="CM22" s="55"/>
      <c r="CN22" s="55"/>
      <c r="CO22" s="55"/>
      <c r="CP22" s="56"/>
      <c r="CQ22" s="57"/>
      <c r="CR22" s="53"/>
      <c r="CS22" s="54"/>
      <c r="CT22" s="54"/>
      <c r="CU22" s="54"/>
      <c r="CV22" s="54"/>
      <c r="CW22" s="54"/>
      <c r="CX22" s="54"/>
      <c r="CY22" s="54"/>
      <c r="CZ22" s="54"/>
      <c r="DA22" s="54"/>
      <c r="DB22" s="54"/>
      <c r="DC22" s="54"/>
      <c r="DD22" s="54"/>
      <c r="DE22" s="54"/>
      <c r="DF22" s="54"/>
      <c r="DG22" s="54"/>
      <c r="DH22" s="54"/>
      <c r="DI22" s="54"/>
      <c r="DJ22" s="54"/>
      <c r="DK22" s="54"/>
      <c r="DL22" s="54"/>
      <c r="DM22" s="44"/>
      <c r="DN22" s="44"/>
      <c r="DO22" s="46"/>
      <c r="DP22" s="46"/>
      <c r="DQ22" s="46"/>
      <c r="DR22" s="50"/>
      <c r="DS22" s="51"/>
      <c r="DT22" s="3"/>
      <c r="DU22" s="160"/>
      <c r="DV22" s="127"/>
      <c r="DW22" s="55"/>
      <c r="DX22" s="55"/>
      <c r="DY22" s="55"/>
      <c r="DZ22" s="55"/>
      <c r="EA22" s="55"/>
      <c r="EB22" s="55"/>
      <c r="EC22" s="55"/>
      <c r="ED22" s="55"/>
      <c r="EE22" s="55"/>
      <c r="EF22" s="55"/>
      <c r="EG22" s="55"/>
      <c r="EH22" s="55"/>
      <c r="EI22" s="55"/>
      <c r="EJ22" s="128"/>
      <c r="EK22" s="128"/>
      <c r="EL22" s="55"/>
      <c r="EM22" s="55"/>
      <c r="EN22" s="55"/>
      <c r="EO22" s="55"/>
      <c r="EP22" s="55"/>
      <c r="EQ22" s="55"/>
      <c r="ER22" s="55"/>
      <c r="ES22" s="55"/>
      <c r="ET22" s="55"/>
      <c r="EU22" s="55"/>
      <c r="EV22" s="55"/>
      <c r="EW22" s="55"/>
      <c r="EX22" s="55"/>
      <c r="EY22" s="55"/>
      <c r="EZ22" s="56"/>
      <c r="FA22" s="57"/>
      <c r="FB22" s="53"/>
      <c r="FC22" s="54"/>
      <c r="FD22" s="54"/>
      <c r="FE22" s="54"/>
      <c r="FF22" s="54"/>
      <c r="FG22" s="54"/>
      <c r="FH22" s="54"/>
      <c r="FI22" s="54"/>
      <c r="FJ22" s="54"/>
      <c r="FK22" s="54"/>
      <c r="FL22" s="54"/>
      <c r="FM22" s="54"/>
      <c r="FN22" s="54"/>
      <c r="FO22" s="54"/>
      <c r="FP22" s="54"/>
      <c r="FQ22" s="54"/>
      <c r="FR22" s="54"/>
      <c r="FS22" s="54"/>
      <c r="FT22" s="54"/>
      <c r="FU22" s="54"/>
      <c r="FV22" s="54"/>
      <c r="FW22" s="44"/>
      <c r="FX22" s="44"/>
      <c r="FY22" s="46"/>
      <c r="FZ22" s="46"/>
      <c r="GA22" s="46"/>
      <c r="GB22" s="50"/>
      <c r="GC22" s="51"/>
      <c r="GD22" s="190"/>
    </row>
    <row r="23" spans="1:186" ht="15" customHeight="1" x14ac:dyDescent="0.2">
      <c r="A23" s="189"/>
      <c r="B23" s="79" t="s">
        <v>25</v>
      </c>
      <c r="C23" s="79"/>
      <c r="D23" s="79"/>
      <c r="E23" s="79"/>
      <c r="F23" s="79"/>
      <c r="G23" s="79"/>
      <c r="H23" s="79"/>
      <c r="I23" s="79"/>
      <c r="J23" s="79"/>
      <c r="K23" s="79"/>
      <c r="L23" s="79"/>
      <c r="M23" s="79"/>
      <c r="N23" s="79"/>
      <c r="O23" s="79"/>
      <c r="P23" s="79"/>
      <c r="Q23" s="79"/>
      <c r="R23" s="79"/>
      <c r="S23" s="79"/>
      <c r="T23" s="79"/>
      <c r="U23" s="79"/>
      <c r="V23" s="79"/>
      <c r="W23" s="79"/>
      <c r="X23" s="79"/>
      <c r="Y23" s="80" t="s">
        <v>21</v>
      </c>
      <c r="Z23" s="80"/>
      <c r="AA23" s="80"/>
      <c r="AB23" s="80"/>
      <c r="AC23" s="122" t="s">
        <v>17</v>
      </c>
      <c r="AD23" s="122"/>
      <c r="AE23" s="122"/>
      <c r="AF23" s="122" t="s">
        <v>16</v>
      </c>
      <c r="AG23" s="122"/>
      <c r="AH23" s="123"/>
      <c r="AI23" s="124" t="s">
        <v>20</v>
      </c>
      <c r="AJ23" s="122"/>
      <c r="AK23" s="122"/>
      <c r="AL23" s="122" t="s">
        <v>18</v>
      </c>
      <c r="AM23" s="122"/>
      <c r="AN23" s="122"/>
      <c r="AO23" s="122" t="s">
        <v>17</v>
      </c>
      <c r="AP23" s="122"/>
      <c r="AQ23" s="125"/>
      <c r="AR23" s="124" t="s">
        <v>16</v>
      </c>
      <c r="AS23" s="122"/>
      <c r="AT23" s="122"/>
      <c r="AU23" s="122" t="s">
        <v>19</v>
      </c>
      <c r="AV23" s="122"/>
      <c r="AW23" s="122"/>
      <c r="AX23" s="122" t="s">
        <v>18</v>
      </c>
      <c r="AY23" s="122"/>
      <c r="AZ23" s="125"/>
      <c r="BA23" s="126" t="s">
        <v>17</v>
      </c>
      <c r="BB23" s="122"/>
      <c r="BC23" s="122"/>
      <c r="BD23" s="122" t="s">
        <v>16</v>
      </c>
      <c r="BE23" s="122"/>
      <c r="BF23" s="122"/>
      <c r="BG23" s="122" t="s">
        <v>15</v>
      </c>
      <c r="BH23" s="122"/>
      <c r="BI23" s="122"/>
      <c r="BJ23" s="160"/>
      <c r="BK23" s="2"/>
      <c r="BL23" s="79" t="s">
        <v>25</v>
      </c>
      <c r="BM23" s="79"/>
      <c r="BN23" s="79"/>
      <c r="BO23" s="79"/>
      <c r="BP23" s="79"/>
      <c r="BQ23" s="79"/>
      <c r="BR23" s="79"/>
      <c r="BS23" s="79"/>
      <c r="BT23" s="79"/>
      <c r="BU23" s="79"/>
      <c r="BV23" s="79"/>
      <c r="BW23" s="79"/>
      <c r="BX23" s="79"/>
      <c r="BY23" s="79"/>
      <c r="BZ23" s="79"/>
      <c r="CA23" s="79"/>
      <c r="CB23" s="79"/>
      <c r="CC23" s="79"/>
      <c r="CD23" s="79"/>
      <c r="CE23" s="79"/>
      <c r="CF23" s="79"/>
      <c r="CG23" s="79"/>
      <c r="CH23" s="79"/>
      <c r="CI23" s="80" t="s">
        <v>21</v>
      </c>
      <c r="CJ23" s="80"/>
      <c r="CK23" s="80"/>
      <c r="CL23" s="80"/>
      <c r="CM23" s="122" t="s">
        <v>17</v>
      </c>
      <c r="CN23" s="122"/>
      <c r="CO23" s="122"/>
      <c r="CP23" s="122" t="s">
        <v>16</v>
      </c>
      <c r="CQ23" s="122"/>
      <c r="CR23" s="125"/>
      <c r="CS23" s="126" t="s">
        <v>20</v>
      </c>
      <c r="CT23" s="122"/>
      <c r="CU23" s="122"/>
      <c r="CV23" s="122" t="s">
        <v>18</v>
      </c>
      <c r="CW23" s="122"/>
      <c r="CX23" s="122"/>
      <c r="CY23" s="122" t="s">
        <v>17</v>
      </c>
      <c r="CZ23" s="122"/>
      <c r="DA23" s="123"/>
      <c r="DB23" s="124" t="s">
        <v>16</v>
      </c>
      <c r="DC23" s="122"/>
      <c r="DD23" s="122"/>
      <c r="DE23" s="122" t="s">
        <v>19</v>
      </c>
      <c r="DF23" s="122"/>
      <c r="DG23" s="122"/>
      <c r="DH23" s="122" t="s">
        <v>18</v>
      </c>
      <c r="DI23" s="122"/>
      <c r="DJ23" s="125"/>
      <c r="DK23" s="126" t="s">
        <v>17</v>
      </c>
      <c r="DL23" s="122"/>
      <c r="DM23" s="122"/>
      <c r="DN23" s="122" t="s">
        <v>16</v>
      </c>
      <c r="DO23" s="122"/>
      <c r="DP23" s="122"/>
      <c r="DQ23" s="122" t="s">
        <v>15</v>
      </c>
      <c r="DR23" s="122"/>
      <c r="DS23" s="122"/>
      <c r="DT23" s="3"/>
      <c r="DU23" s="160"/>
      <c r="DV23" s="79" t="s">
        <v>25</v>
      </c>
      <c r="DW23" s="79"/>
      <c r="DX23" s="79"/>
      <c r="DY23" s="79"/>
      <c r="DZ23" s="79"/>
      <c r="EA23" s="79"/>
      <c r="EB23" s="79"/>
      <c r="EC23" s="79"/>
      <c r="ED23" s="79"/>
      <c r="EE23" s="79"/>
      <c r="EF23" s="79"/>
      <c r="EG23" s="79"/>
      <c r="EH23" s="79"/>
      <c r="EI23" s="79"/>
      <c r="EJ23" s="79"/>
      <c r="EK23" s="79"/>
      <c r="EL23" s="79"/>
      <c r="EM23" s="79"/>
      <c r="EN23" s="79"/>
      <c r="EO23" s="79"/>
      <c r="EP23" s="79"/>
      <c r="EQ23" s="79"/>
      <c r="ER23" s="79"/>
      <c r="ES23" s="80" t="s">
        <v>21</v>
      </c>
      <c r="ET23" s="80"/>
      <c r="EU23" s="80"/>
      <c r="EV23" s="80"/>
      <c r="EW23" s="122" t="s">
        <v>17</v>
      </c>
      <c r="EX23" s="122"/>
      <c r="EY23" s="122"/>
      <c r="EZ23" s="122" t="s">
        <v>16</v>
      </c>
      <c r="FA23" s="122"/>
      <c r="FB23" s="125"/>
      <c r="FC23" s="126" t="s">
        <v>20</v>
      </c>
      <c r="FD23" s="122"/>
      <c r="FE23" s="122"/>
      <c r="FF23" s="122" t="s">
        <v>18</v>
      </c>
      <c r="FG23" s="122"/>
      <c r="FH23" s="122"/>
      <c r="FI23" s="122" t="s">
        <v>17</v>
      </c>
      <c r="FJ23" s="122"/>
      <c r="FK23" s="123"/>
      <c r="FL23" s="124" t="s">
        <v>16</v>
      </c>
      <c r="FM23" s="122"/>
      <c r="FN23" s="122"/>
      <c r="FO23" s="122" t="s">
        <v>19</v>
      </c>
      <c r="FP23" s="122"/>
      <c r="FQ23" s="122"/>
      <c r="FR23" s="122" t="s">
        <v>18</v>
      </c>
      <c r="FS23" s="122"/>
      <c r="FT23" s="125"/>
      <c r="FU23" s="126" t="s">
        <v>17</v>
      </c>
      <c r="FV23" s="122"/>
      <c r="FW23" s="122"/>
      <c r="FX23" s="122" t="s">
        <v>16</v>
      </c>
      <c r="FY23" s="122"/>
      <c r="FZ23" s="122"/>
      <c r="GA23" s="122" t="s">
        <v>15</v>
      </c>
      <c r="GB23" s="122"/>
      <c r="GC23" s="122"/>
      <c r="GD23" s="190"/>
    </row>
    <row r="24" spans="1:186" ht="40.049999999999997" customHeight="1" x14ac:dyDescent="0.2">
      <c r="A24" s="189"/>
      <c r="B24" s="79"/>
      <c r="C24" s="79"/>
      <c r="D24" s="79"/>
      <c r="E24" s="79"/>
      <c r="F24" s="79"/>
      <c r="G24" s="79"/>
      <c r="H24" s="79"/>
      <c r="I24" s="79"/>
      <c r="J24" s="79"/>
      <c r="K24" s="79"/>
      <c r="L24" s="79"/>
      <c r="M24" s="79"/>
      <c r="N24" s="79"/>
      <c r="O24" s="79"/>
      <c r="P24" s="79"/>
      <c r="Q24" s="79"/>
      <c r="R24" s="79"/>
      <c r="S24" s="79"/>
      <c r="T24" s="79"/>
      <c r="U24" s="79"/>
      <c r="V24" s="79"/>
      <c r="W24" s="79"/>
      <c r="X24" s="79"/>
      <c r="Y24" s="80"/>
      <c r="Z24" s="80"/>
      <c r="AA24" s="80"/>
      <c r="AB24" s="80"/>
      <c r="AC24" s="81" t="str">
        <f>MID(TEXT(入力用!$O13,"??????????0"),1,1)</f>
        <v xml:space="preserve"> </v>
      </c>
      <c r="AD24" s="81"/>
      <c r="AE24" s="81"/>
      <c r="AF24" s="81" t="str">
        <f>MID(TEXT(入力用!$O13,"??????????0"),2,1)</f>
        <v xml:space="preserve"> </v>
      </c>
      <c r="AG24" s="81"/>
      <c r="AH24" s="150"/>
      <c r="AI24" s="119" t="str">
        <f>MID(TEXT(入力用!$O13,"??????????0"),3,1)</f>
        <v xml:space="preserve"> </v>
      </c>
      <c r="AJ24" s="81"/>
      <c r="AK24" s="81"/>
      <c r="AL24" s="81" t="str">
        <f>MID(TEXT(入力用!$O13,"??????????0"),4,1)</f>
        <v xml:space="preserve"> </v>
      </c>
      <c r="AM24" s="81"/>
      <c r="AN24" s="81"/>
      <c r="AO24" s="81" t="str">
        <f>MID(TEXT(入力用!$O13,"??????????0"),5,1)</f>
        <v xml:space="preserve"> </v>
      </c>
      <c r="AP24" s="81"/>
      <c r="AQ24" s="151"/>
      <c r="AR24" s="119" t="str">
        <f>MID(TEXT(入力用!$O13,"??????????0"),6,1)</f>
        <v xml:space="preserve"> </v>
      </c>
      <c r="AS24" s="81"/>
      <c r="AT24" s="81"/>
      <c r="AU24" s="81" t="str">
        <f>MID(TEXT(入力用!$O13,"??????????0"),7,1)</f>
        <v xml:space="preserve"> </v>
      </c>
      <c r="AV24" s="81"/>
      <c r="AW24" s="81"/>
      <c r="AX24" s="81" t="str">
        <f>MID(TEXT(入力用!$O13,"??????????0"),8,1)</f>
        <v xml:space="preserve"> </v>
      </c>
      <c r="AY24" s="81"/>
      <c r="AZ24" s="151"/>
      <c r="BA24" s="112" t="str">
        <f>MID(TEXT(入力用!$O13,"??????????0"),9,1)</f>
        <v xml:space="preserve"> </v>
      </c>
      <c r="BB24" s="81"/>
      <c r="BC24" s="81"/>
      <c r="BD24" s="81" t="str">
        <f>MID(TEXT(入力用!$O13,"??????????0"),10,1)</f>
        <v xml:space="preserve"> </v>
      </c>
      <c r="BE24" s="81"/>
      <c r="BF24" s="81"/>
      <c r="BG24" s="81" t="str">
        <f>MID(TEXT(入力用!$O13,"???????????"),11,1)</f>
        <v xml:space="preserve"> </v>
      </c>
      <c r="BH24" s="81"/>
      <c r="BI24" s="81"/>
      <c r="BJ24" s="160"/>
      <c r="BK24" s="2"/>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80"/>
      <c r="CJ24" s="80"/>
      <c r="CK24" s="80"/>
      <c r="CL24" s="80"/>
      <c r="CM24" s="81" t="str">
        <f>AC24</f>
        <v xml:space="preserve"> </v>
      </c>
      <c r="CN24" s="82"/>
      <c r="CO24" s="82"/>
      <c r="CP24" s="81" t="str">
        <f>AF24</f>
        <v xml:space="preserve"> </v>
      </c>
      <c r="CQ24" s="82"/>
      <c r="CR24" s="111"/>
      <c r="CS24" s="112" t="str">
        <f>AI24</f>
        <v xml:space="preserve"> </v>
      </c>
      <c r="CT24" s="82"/>
      <c r="CU24" s="82"/>
      <c r="CV24" s="81" t="str">
        <f>AL24</f>
        <v xml:space="preserve"> </v>
      </c>
      <c r="CW24" s="82"/>
      <c r="CX24" s="82"/>
      <c r="CY24" s="81" t="str">
        <f>AO24</f>
        <v xml:space="preserve"> </v>
      </c>
      <c r="CZ24" s="82"/>
      <c r="DA24" s="118"/>
      <c r="DB24" s="119" t="str">
        <f>AR24</f>
        <v xml:space="preserve"> </v>
      </c>
      <c r="DC24" s="82"/>
      <c r="DD24" s="82"/>
      <c r="DE24" s="81" t="str">
        <f>AU24</f>
        <v xml:space="preserve"> </v>
      </c>
      <c r="DF24" s="82"/>
      <c r="DG24" s="82"/>
      <c r="DH24" s="81" t="str">
        <f>AX24</f>
        <v xml:space="preserve"> </v>
      </c>
      <c r="DI24" s="82"/>
      <c r="DJ24" s="111"/>
      <c r="DK24" s="112" t="str">
        <f>BA24</f>
        <v xml:space="preserve"> </v>
      </c>
      <c r="DL24" s="82"/>
      <c r="DM24" s="82"/>
      <c r="DN24" s="81" t="str">
        <f>BD24</f>
        <v xml:space="preserve"> </v>
      </c>
      <c r="DO24" s="82"/>
      <c r="DP24" s="82"/>
      <c r="DQ24" s="81" t="str">
        <f>BG24</f>
        <v xml:space="preserve"> </v>
      </c>
      <c r="DR24" s="82"/>
      <c r="DS24" s="82"/>
      <c r="DT24" s="3"/>
      <c r="DU24" s="160"/>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80"/>
      <c r="ET24" s="80"/>
      <c r="EU24" s="80"/>
      <c r="EV24" s="80"/>
      <c r="EW24" s="81" t="str">
        <f>AC24</f>
        <v xml:space="preserve"> </v>
      </c>
      <c r="EX24" s="82"/>
      <c r="EY24" s="82"/>
      <c r="EZ24" s="81" t="str">
        <f>AF24</f>
        <v xml:space="preserve"> </v>
      </c>
      <c r="FA24" s="82"/>
      <c r="FB24" s="111"/>
      <c r="FC24" s="112" t="str">
        <f>AI24</f>
        <v xml:space="preserve"> </v>
      </c>
      <c r="FD24" s="82"/>
      <c r="FE24" s="82"/>
      <c r="FF24" s="81" t="str">
        <f>AL24</f>
        <v xml:space="preserve"> </v>
      </c>
      <c r="FG24" s="82"/>
      <c r="FH24" s="82"/>
      <c r="FI24" s="81" t="str">
        <f>AO24</f>
        <v xml:space="preserve"> </v>
      </c>
      <c r="FJ24" s="82"/>
      <c r="FK24" s="118"/>
      <c r="FL24" s="119" t="str">
        <f>AR24</f>
        <v xml:space="preserve"> </v>
      </c>
      <c r="FM24" s="82"/>
      <c r="FN24" s="82"/>
      <c r="FO24" s="81" t="str">
        <f>AU24</f>
        <v xml:space="preserve"> </v>
      </c>
      <c r="FP24" s="82"/>
      <c r="FQ24" s="82"/>
      <c r="FR24" s="81" t="str">
        <f>AX24</f>
        <v xml:space="preserve"> </v>
      </c>
      <c r="FS24" s="82"/>
      <c r="FT24" s="111"/>
      <c r="FU24" s="112" t="str">
        <f>BA24</f>
        <v xml:space="preserve"> </v>
      </c>
      <c r="FV24" s="82"/>
      <c r="FW24" s="82"/>
      <c r="FX24" s="81" t="str">
        <f>BD24</f>
        <v xml:space="preserve"> </v>
      </c>
      <c r="FY24" s="82"/>
      <c r="FZ24" s="82"/>
      <c r="GA24" s="81" t="str">
        <f>BG24</f>
        <v xml:space="preserve"> </v>
      </c>
      <c r="GB24" s="82"/>
      <c r="GC24" s="82"/>
      <c r="GD24" s="190"/>
    </row>
    <row r="25" spans="1:186" ht="40.049999999999997" customHeight="1" x14ac:dyDescent="0.2">
      <c r="A25" s="189"/>
      <c r="B25" s="79" t="s">
        <v>26</v>
      </c>
      <c r="C25" s="79"/>
      <c r="D25" s="79"/>
      <c r="E25" s="79"/>
      <c r="F25" s="79"/>
      <c r="G25" s="79"/>
      <c r="H25" s="79"/>
      <c r="I25" s="79"/>
      <c r="J25" s="79"/>
      <c r="K25" s="79"/>
      <c r="L25" s="79"/>
      <c r="M25" s="79"/>
      <c r="N25" s="79"/>
      <c r="O25" s="79"/>
      <c r="P25" s="79"/>
      <c r="Q25" s="79"/>
      <c r="R25" s="79"/>
      <c r="S25" s="79"/>
      <c r="T25" s="79"/>
      <c r="U25" s="79"/>
      <c r="V25" s="79"/>
      <c r="W25" s="79"/>
      <c r="X25" s="79"/>
      <c r="Y25" s="80" t="s">
        <v>23</v>
      </c>
      <c r="Z25" s="80"/>
      <c r="AA25" s="80"/>
      <c r="AB25" s="80"/>
      <c r="AC25" s="81" t="str">
        <f>MID(TEXT(入力用!$O14,"??????????0"),1,1)</f>
        <v xml:space="preserve"> </v>
      </c>
      <c r="AD25" s="81"/>
      <c r="AE25" s="81"/>
      <c r="AF25" s="81" t="str">
        <f>MID(TEXT(入力用!$O14,"??????????0"),2,1)</f>
        <v xml:space="preserve"> </v>
      </c>
      <c r="AG25" s="81"/>
      <c r="AH25" s="150"/>
      <c r="AI25" s="119" t="str">
        <f>MID(TEXT(入力用!$O14,"??????????0"),3,1)</f>
        <v xml:space="preserve"> </v>
      </c>
      <c r="AJ25" s="81"/>
      <c r="AK25" s="81"/>
      <c r="AL25" s="81" t="str">
        <f>MID(TEXT(入力用!$O14,"??????????0"),4,1)</f>
        <v xml:space="preserve"> </v>
      </c>
      <c r="AM25" s="81"/>
      <c r="AN25" s="81"/>
      <c r="AO25" s="81" t="str">
        <f>MID(TEXT(入力用!$O14,"??????????0"),5,1)</f>
        <v xml:space="preserve"> </v>
      </c>
      <c r="AP25" s="81"/>
      <c r="AQ25" s="151"/>
      <c r="AR25" s="119" t="str">
        <f>MID(TEXT(入力用!$O14,"??????????0"),6,1)</f>
        <v xml:space="preserve"> </v>
      </c>
      <c r="AS25" s="81"/>
      <c r="AT25" s="81"/>
      <c r="AU25" s="81" t="str">
        <f>MID(TEXT(入力用!$O14,"??????????0"),7,1)</f>
        <v xml:space="preserve"> </v>
      </c>
      <c r="AV25" s="81"/>
      <c r="AW25" s="81"/>
      <c r="AX25" s="81" t="str">
        <f>MID(TEXT(入力用!$O14,"??????????0"),8,1)</f>
        <v xml:space="preserve"> </v>
      </c>
      <c r="AY25" s="81"/>
      <c r="AZ25" s="151"/>
      <c r="BA25" s="112" t="str">
        <f>MID(TEXT(入力用!$O14,"??????????0"),9,1)</f>
        <v xml:space="preserve"> </v>
      </c>
      <c r="BB25" s="81"/>
      <c r="BC25" s="81"/>
      <c r="BD25" s="81" t="str">
        <f>MID(TEXT(入力用!$O14,"??????????0"),10,1)</f>
        <v xml:space="preserve"> </v>
      </c>
      <c r="BE25" s="81"/>
      <c r="BF25" s="81"/>
      <c r="BG25" s="81" t="str">
        <f>MID(TEXT(入力用!$O14,"???????????"),11,1)</f>
        <v xml:space="preserve"> </v>
      </c>
      <c r="BH25" s="81"/>
      <c r="BI25" s="81"/>
      <c r="BJ25" s="160"/>
      <c r="BK25" s="2"/>
      <c r="BL25" s="79" t="s">
        <v>26</v>
      </c>
      <c r="BM25" s="79"/>
      <c r="BN25" s="79"/>
      <c r="BO25" s="79"/>
      <c r="BP25" s="79"/>
      <c r="BQ25" s="79"/>
      <c r="BR25" s="79"/>
      <c r="BS25" s="79"/>
      <c r="BT25" s="79"/>
      <c r="BU25" s="79"/>
      <c r="BV25" s="79"/>
      <c r="BW25" s="79"/>
      <c r="BX25" s="79"/>
      <c r="BY25" s="79"/>
      <c r="BZ25" s="79"/>
      <c r="CA25" s="79"/>
      <c r="CB25" s="79"/>
      <c r="CC25" s="79"/>
      <c r="CD25" s="79"/>
      <c r="CE25" s="79"/>
      <c r="CF25" s="79"/>
      <c r="CG25" s="79"/>
      <c r="CH25" s="79"/>
      <c r="CI25" s="80" t="s">
        <v>23</v>
      </c>
      <c r="CJ25" s="80"/>
      <c r="CK25" s="80"/>
      <c r="CL25" s="80"/>
      <c r="CM25" s="81" t="str">
        <f t="shared" ref="CM25:CM28" si="0">AC25</f>
        <v xml:space="preserve"> </v>
      </c>
      <c r="CN25" s="82"/>
      <c r="CO25" s="82"/>
      <c r="CP25" s="81" t="str">
        <f t="shared" ref="CP25:CP28" si="1">AF25</f>
        <v xml:space="preserve"> </v>
      </c>
      <c r="CQ25" s="82"/>
      <c r="CR25" s="111"/>
      <c r="CS25" s="112" t="str">
        <f t="shared" ref="CS25:CS28" si="2">AI25</f>
        <v xml:space="preserve"> </v>
      </c>
      <c r="CT25" s="82"/>
      <c r="CU25" s="82"/>
      <c r="CV25" s="81" t="str">
        <f t="shared" ref="CV25:CV28" si="3">AL25</f>
        <v xml:space="preserve"> </v>
      </c>
      <c r="CW25" s="82"/>
      <c r="CX25" s="82"/>
      <c r="CY25" s="81" t="str">
        <f t="shared" ref="CY25:CY28" si="4">AO25</f>
        <v xml:space="preserve"> </v>
      </c>
      <c r="CZ25" s="82"/>
      <c r="DA25" s="118"/>
      <c r="DB25" s="119" t="str">
        <f t="shared" ref="DB25:DB27" si="5">AR25</f>
        <v xml:space="preserve"> </v>
      </c>
      <c r="DC25" s="82"/>
      <c r="DD25" s="82"/>
      <c r="DE25" s="81" t="str">
        <f t="shared" ref="DE25:DE28" si="6">AU25</f>
        <v xml:space="preserve"> </v>
      </c>
      <c r="DF25" s="82"/>
      <c r="DG25" s="82"/>
      <c r="DH25" s="81" t="str">
        <f t="shared" ref="DH25:DH27" si="7">AX25</f>
        <v xml:space="preserve"> </v>
      </c>
      <c r="DI25" s="82"/>
      <c r="DJ25" s="111"/>
      <c r="DK25" s="112" t="str">
        <f t="shared" ref="DK25:DK28" si="8">BA25</f>
        <v xml:space="preserve"> </v>
      </c>
      <c r="DL25" s="82"/>
      <c r="DM25" s="82"/>
      <c r="DN25" s="81" t="str">
        <f t="shared" ref="DN25:DN28" si="9">BD25</f>
        <v xml:space="preserve"> </v>
      </c>
      <c r="DO25" s="82"/>
      <c r="DP25" s="82"/>
      <c r="DQ25" s="81" t="str">
        <f t="shared" ref="DQ25:DQ28" si="10">BG25</f>
        <v xml:space="preserve"> </v>
      </c>
      <c r="DR25" s="82"/>
      <c r="DS25" s="82"/>
      <c r="DT25" s="3"/>
      <c r="DU25" s="160"/>
      <c r="DV25" s="79" t="s">
        <v>26</v>
      </c>
      <c r="DW25" s="79"/>
      <c r="DX25" s="79"/>
      <c r="DY25" s="79"/>
      <c r="DZ25" s="79"/>
      <c r="EA25" s="79"/>
      <c r="EB25" s="79"/>
      <c r="EC25" s="79"/>
      <c r="ED25" s="79"/>
      <c r="EE25" s="79"/>
      <c r="EF25" s="79"/>
      <c r="EG25" s="79"/>
      <c r="EH25" s="79"/>
      <c r="EI25" s="79"/>
      <c r="EJ25" s="79"/>
      <c r="EK25" s="79"/>
      <c r="EL25" s="79"/>
      <c r="EM25" s="79"/>
      <c r="EN25" s="79"/>
      <c r="EO25" s="79"/>
      <c r="EP25" s="79"/>
      <c r="EQ25" s="79"/>
      <c r="ER25" s="79"/>
      <c r="ES25" s="80" t="s">
        <v>23</v>
      </c>
      <c r="ET25" s="80"/>
      <c r="EU25" s="80"/>
      <c r="EV25" s="80"/>
      <c r="EW25" s="81" t="str">
        <f>AC25</f>
        <v xml:space="preserve"> </v>
      </c>
      <c r="EX25" s="82"/>
      <c r="EY25" s="82"/>
      <c r="EZ25" s="81" t="str">
        <f>AF25</f>
        <v xml:space="preserve"> </v>
      </c>
      <c r="FA25" s="82"/>
      <c r="FB25" s="111"/>
      <c r="FC25" s="112" t="str">
        <f>AI25</f>
        <v xml:space="preserve"> </v>
      </c>
      <c r="FD25" s="82"/>
      <c r="FE25" s="82"/>
      <c r="FF25" s="81" t="str">
        <f>AL25</f>
        <v xml:space="preserve"> </v>
      </c>
      <c r="FG25" s="82"/>
      <c r="FH25" s="82"/>
      <c r="FI25" s="81" t="str">
        <f>AO25</f>
        <v xml:space="preserve"> </v>
      </c>
      <c r="FJ25" s="82"/>
      <c r="FK25" s="118"/>
      <c r="FL25" s="119" t="str">
        <f>AR25</f>
        <v xml:space="preserve"> </v>
      </c>
      <c r="FM25" s="82"/>
      <c r="FN25" s="82"/>
      <c r="FO25" s="81" t="str">
        <f>AU25</f>
        <v xml:space="preserve"> </v>
      </c>
      <c r="FP25" s="82"/>
      <c r="FQ25" s="82"/>
      <c r="FR25" s="81" t="str">
        <f>AX25</f>
        <v xml:space="preserve"> </v>
      </c>
      <c r="FS25" s="82"/>
      <c r="FT25" s="111"/>
      <c r="FU25" s="112" t="str">
        <f>BA25</f>
        <v xml:space="preserve"> </v>
      </c>
      <c r="FV25" s="82"/>
      <c r="FW25" s="82"/>
      <c r="FX25" s="81" t="str">
        <f>BD25</f>
        <v xml:space="preserve"> </v>
      </c>
      <c r="FY25" s="82"/>
      <c r="FZ25" s="82"/>
      <c r="GA25" s="81" t="str">
        <f>BG25</f>
        <v xml:space="preserve"> </v>
      </c>
      <c r="GB25" s="82"/>
      <c r="GC25" s="82"/>
      <c r="GD25" s="190"/>
    </row>
    <row r="26" spans="1:186" ht="40.049999999999997" customHeight="1" x14ac:dyDescent="0.2">
      <c r="A26" s="189"/>
      <c r="B26" s="79" t="s">
        <v>27</v>
      </c>
      <c r="C26" s="79"/>
      <c r="D26" s="79"/>
      <c r="E26" s="79"/>
      <c r="F26" s="79"/>
      <c r="G26" s="79"/>
      <c r="H26" s="79"/>
      <c r="I26" s="79"/>
      <c r="J26" s="79"/>
      <c r="K26" s="79"/>
      <c r="L26" s="79"/>
      <c r="M26" s="79"/>
      <c r="N26" s="79"/>
      <c r="O26" s="79"/>
      <c r="P26" s="79"/>
      <c r="Q26" s="79"/>
      <c r="R26" s="79"/>
      <c r="S26" s="79"/>
      <c r="T26" s="79"/>
      <c r="U26" s="79"/>
      <c r="V26" s="79"/>
      <c r="W26" s="79"/>
      <c r="X26" s="79"/>
      <c r="Y26" s="80" t="s">
        <v>22</v>
      </c>
      <c r="Z26" s="80"/>
      <c r="AA26" s="80"/>
      <c r="AB26" s="80"/>
      <c r="AC26" s="81" t="str">
        <f>MID(TEXT(入力用!$O15,"??????????0"),1,1)</f>
        <v xml:space="preserve"> </v>
      </c>
      <c r="AD26" s="81"/>
      <c r="AE26" s="81"/>
      <c r="AF26" s="81" t="str">
        <f>MID(TEXT(入力用!$O15,"??????????0"),2,1)</f>
        <v xml:space="preserve"> </v>
      </c>
      <c r="AG26" s="81"/>
      <c r="AH26" s="150"/>
      <c r="AI26" s="119" t="str">
        <f>MID(TEXT(入力用!$O15,"??????????0"),3,1)</f>
        <v xml:space="preserve"> </v>
      </c>
      <c r="AJ26" s="81"/>
      <c r="AK26" s="81"/>
      <c r="AL26" s="81" t="str">
        <f>MID(TEXT(入力用!$O15,"??????????0"),4,1)</f>
        <v xml:space="preserve"> </v>
      </c>
      <c r="AM26" s="81"/>
      <c r="AN26" s="81"/>
      <c r="AO26" s="81" t="str">
        <f>MID(TEXT(入力用!$O15,"??????????0"),5,1)</f>
        <v xml:space="preserve"> </v>
      </c>
      <c r="AP26" s="81"/>
      <c r="AQ26" s="151"/>
      <c r="AR26" s="119" t="str">
        <f>MID(TEXT(入力用!$O15,"??????????0"),6,1)</f>
        <v xml:space="preserve"> </v>
      </c>
      <c r="AS26" s="81"/>
      <c r="AT26" s="81"/>
      <c r="AU26" s="81" t="str">
        <f>MID(TEXT(入力用!$O15,"??????????0"),7,1)</f>
        <v xml:space="preserve"> </v>
      </c>
      <c r="AV26" s="81"/>
      <c r="AW26" s="81"/>
      <c r="AX26" s="81" t="str">
        <f>MID(TEXT(入力用!$O15,"??????????0"),8,1)</f>
        <v xml:space="preserve"> </v>
      </c>
      <c r="AY26" s="81"/>
      <c r="AZ26" s="151"/>
      <c r="BA26" s="112" t="str">
        <f>MID(TEXT(入力用!$O15,"??????????0"),9,1)</f>
        <v xml:space="preserve"> </v>
      </c>
      <c r="BB26" s="81"/>
      <c r="BC26" s="81"/>
      <c r="BD26" s="81" t="str">
        <f>MID(TEXT(入力用!$O15,"??????????0"),10,1)</f>
        <v xml:space="preserve"> </v>
      </c>
      <c r="BE26" s="81"/>
      <c r="BF26" s="81"/>
      <c r="BG26" s="81" t="str">
        <f>MID(TEXT(入力用!$O15,"???????????"),11,1)</f>
        <v xml:space="preserve"> </v>
      </c>
      <c r="BH26" s="81"/>
      <c r="BI26" s="81"/>
      <c r="BJ26" s="160"/>
      <c r="BK26" s="2"/>
      <c r="BL26" s="79" t="s">
        <v>27</v>
      </c>
      <c r="BM26" s="79"/>
      <c r="BN26" s="79"/>
      <c r="BO26" s="79"/>
      <c r="BP26" s="79"/>
      <c r="BQ26" s="79"/>
      <c r="BR26" s="79"/>
      <c r="BS26" s="79"/>
      <c r="BT26" s="79"/>
      <c r="BU26" s="79"/>
      <c r="BV26" s="79"/>
      <c r="BW26" s="79"/>
      <c r="BX26" s="79"/>
      <c r="BY26" s="79"/>
      <c r="BZ26" s="79"/>
      <c r="CA26" s="79"/>
      <c r="CB26" s="79"/>
      <c r="CC26" s="79"/>
      <c r="CD26" s="79"/>
      <c r="CE26" s="79"/>
      <c r="CF26" s="79"/>
      <c r="CG26" s="79"/>
      <c r="CH26" s="79"/>
      <c r="CI26" s="80" t="s">
        <v>22</v>
      </c>
      <c r="CJ26" s="80"/>
      <c r="CK26" s="80"/>
      <c r="CL26" s="80"/>
      <c r="CM26" s="81" t="str">
        <f t="shared" si="0"/>
        <v xml:space="preserve"> </v>
      </c>
      <c r="CN26" s="82"/>
      <c r="CO26" s="82"/>
      <c r="CP26" s="81" t="str">
        <f t="shared" si="1"/>
        <v xml:space="preserve"> </v>
      </c>
      <c r="CQ26" s="82"/>
      <c r="CR26" s="111"/>
      <c r="CS26" s="112" t="str">
        <f t="shared" si="2"/>
        <v xml:space="preserve"> </v>
      </c>
      <c r="CT26" s="82"/>
      <c r="CU26" s="82"/>
      <c r="CV26" s="81" t="str">
        <f t="shared" si="3"/>
        <v xml:space="preserve"> </v>
      </c>
      <c r="CW26" s="82"/>
      <c r="CX26" s="82"/>
      <c r="CY26" s="81" t="str">
        <f t="shared" si="4"/>
        <v xml:space="preserve"> </v>
      </c>
      <c r="CZ26" s="82"/>
      <c r="DA26" s="118"/>
      <c r="DB26" s="119" t="str">
        <f t="shared" si="5"/>
        <v xml:space="preserve"> </v>
      </c>
      <c r="DC26" s="82"/>
      <c r="DD26" s="82"/>
      <c r="DE26" s="81" t="str">
        <f t="shared" si="6"/>
        <v xml:space="preserve"> </v>
      </c>
      <c r="DF26" s="82"/>
      <c r="DG26" s="82"/>
      <c r="DH26" s="81" t="str">
        <f t="shared" si="7"/>
        <v xml:space="preserve"> </v>
      </c>
      <c r="DI26" s="82"/>
      <c r="DJ26" s="111"/>
      <c r="DK26" s="112" t="str">
        <f t="shared" si="8"/>
        <v xml:space="preserve"> </v>
      </c>
      <c r="DL26" s="82"/>
      <c r="DM26" s="82"/>
      <c r="DN26" s="81" t="str">
        <f t="shared" si="9"/>
        <v xml:space="preserve"> </v>
      </c>
      <c r="DO26" s="82"/>
      <c r="DP26" s="82"/>
      <c r="DQ26" s="81" t="str">
        <f t="shared" si="10"/>
        <v xml:space="preserve"> </v>
      </c>
      <c r="DR26" s="82"/>
      <c r="DS26" s="82"/>
      <c r="DT26" s="3"/>
      <c r="DU26" s="160"/>
      <c r="DV26" s="79" t="s">
        <v>27</v>
      </c>
      <c r="DW26" s="79"/>
      <c r="DX26" s="79"/>
      <c r="DY26" s="79"/>
      <c r="DZ26" s="79"/>
      <c r="EA26" s="79"/>
      <c r="EB26" s="79"/>
      <c r="EC26" s="79"/>
      <c r="ED26" s="79"/>
      <c r="EE26" s="79"/>
      <c r="EF26" s="79"/>
      <c r="EG26" s="79"/>
      <c r="EH26" s="79"/>
      <c r="EI26" s="79"/>
      <c r="EJ26" s="79"/>
      <c r="EK26" s="79"/>
      <c r="EL26" s="79"/>
      <c r="EM26" s="79"/>
      <c r="EN26" s="79"/>
      <c r="EO26" s="79"/>
      <c r="EP26" s="79"/>
      <c r="EQ26" s="79"/>
      <c r="ER26" s="79"/>
      <c r="ES26" s="80" t="s">
        <v>22</v>
      </c>
      <c r="ET26" s="80"/>
      <c r="EU26" s="80"/>
      <c r="EV26" s="80"/>
      <c r="EW26" s="81" t="str">
        <f>AC26</f>
        <v xml:space="preserve"> </v>
      </c>
      <c r="EX26" s="82"/>
      <c r="EY26" s="82"/>
      <c r="EZ26" s="81" t="str">
        <f>AF26</f>
        <v xml:space="preserve"> </v>
      </c>
      <c r="FA26" s="82"/>
      <c r="FB26" s="111"/>
      <c r="FC26" s="112" t="str">
        <f>AI26</f>
        <v xml:space="preserve"> </v>
      </c>
      <c r="FD26" s="82"/>
      <c r="FE26" s="82"/>
      <c r="FF26" s="81" t="str">
        <f>AL26</f>
        <v xml:space="preserve"> </v>
      </c>
      <c r="FG26" s="82"/>
      <c r="FH26" s="82"/>
      <c r="FI26" s="81" t="str">
        <f>AO26</f>
        <v xml:space="preserve"> </v>
      </c>
      <c r="FJ26" s="82"/>
      <c r="FK26" s="118"/>
      <c r="FL26" s="119" t="str">
        <f>AR26</f>
        <v xml:space="preserve"> </v>
      </c>
      <c r="FM26" s="82"/>
      <c r="FN26" s="82"/>
      <c r="FO26" s="81" t="str">
        <f>AU26</f>
        <v xml:space="preserve"> </v>
      </c>
      <c r="FP26" s="82"/>
      <c r="FQ26" s="82"/>
      <c r="FR26" s="81" t="str">
        <f>AX26</f>
        <v xml:space="preserve"> </v>
      </c>
      <c r="FS26" s="82"/>
      <c r="FT26" s="111"/>
      <c r="FU26" s="112" t="str">
        <f>BA26</f>
        <v xml:space="preserve"> </v>
      </c>
      <c r="FV26" s="82"/>
      <c r="FW26" s="82"/>
      <c r="FX26" s="81" t="str">
        <f>BD26</f>
        <v xml:space="preserve"> </v>
      </c>
      <c r="FY26" s="82"/>
      <c r="FZ26" s="82"/>
      <c r="GA26" s="81" t="str">
        <f>BG26</f>
        <v xml:space="preserve"> </v>
      </c>
      <c r="GB26" s="82"/>
      <c r="GC26" s="82"/>
      <c r="GD26" s="190"/>
    </row>
    <row r="27" spans="1:186" ht="40.049999999999997" customHeight="1" x14ac:dyDescent="0.2">
      <c r="A27" s="189"/>
      <c r="B27" s="120" t="s">
        <v>28</v>
      </c>
      <c r="C27" s="120"/>
      <c r="D27" s="120"/>
      <c r="E27" s="120"/>
      <c r="F27" s="120"/>
      <c r="G27" s="120"/>
      <c r="H27" s="120"/>
      <c r="I27" s="120"/>
      <c r="J27" s="120"/>
      <c r="K27" s="120"/>
      <c r="L27" s="120"/>
      <c r="M27" s="120"/>
      <c r="N27" s="120"/>
      <c r="O27" s="120"/>
      <c r="P27" s="120"/>
      <c r="Q27" s="120"/>
      <c r="R27" s="120"/>
      <c r="S27" s="120"/>
      <c r="T27" s="120"/>
      <c r="U27" s="120"/>
      <c r="V27" s="120"/>
      <c r="W27" s="120"/>
      <c r="X27" s="120"/>
      <c r="Y27" s="121" t="s">
        <v>24</v>
      </c>
      <c r="Z27" s="121"/>
      <c r="AA27" s="121"/>
      <c r="AB27" s="121"/>
      <c r="AC27" s="86" t="str">
        <f>MID(TEXT(入力用!$O16,"??????????0"),1,1)</f>
        <v xml:space="preserve"> </v>
      </c>
      <c r="AD27" s="86"/>
      <c r="AE27" s="86"/>
      <c r="AF27" s="86" t="str">
        <f>MID(TEXT(入力用!$O16,"??????????0"),2,1)</f>
        <v xml:space="preserve"> </v>
      </c>
      <c r="AG27" s="86"/>
      <c r="AH27" s="152"/>
      <c r="AI27" s="117" t="str">
        <f>MID(TEXT(入力用!$O16,"??????????0"),3,1)</f>
        <v xml:space="preserve"> </v>
      </c>
      <c r="AJ27" s="86"/>
      <c r="AK27" s="86"/>
      <c r="AL27" s="86" t="str">
        <f>MID(TEXT(入力用!$O16,"??????????0"),4,1)</f>
        <v xml:space="preserve"> </v>
      </c>
      <c r="AM27" s="86"/>
      <c r="AN27" s="86"/>
      <c r="AO27" s="86" t="str">
        <f>MID(TEXT(入力用!$O16,"??????????0"),5,1)</f>
        <v xml:space="preserve"> </v>
      </c>
      <c r="AP27" s="86"/>
      <c r="AQ27" s="153"/>
      <c r="AR27" s="117" t="str">
        <f>MID(TEXT(入力用!$O16,"??????????0"),6,1)</f>
        <v xml:space="preserve"> </v>
      </c>
      <c r="AS27" s="86"/>
      <c r="AT27" s="86"/>
      <c r="AU27" s="86" t="str">
        <f>MID(TEXT(入力用!$O16,"??????????0"),7,1)</f>
        <v xml:space="preserve"> </v>
      </c>
      <c r="AV27" s="86"/>
      <c r="AW27" s="86"/>
      <c r="AX27" s="86" t="str">
        <f>MID(TEXT(入力用!$O16,"??????????0"),8,1)</f>
        <v xml:space="preserve"> </v>
      </c>
      <c r="AY27" s="86"/>
      <c r="AZ27" s="153"/>
      <c r="BA27" s="115" t="str">
        <f>MID(TEXT(入力用!$O16,"??????????0"),9,1)</f>
        <v xml:space="preserve"> </v>
      </c>
      <c r="BB27" s="86"/>
      <c r="BC27" s="86"/>
      <c r="BD27" s="86" t="str">
        <f>MID(TEXT(入力用!$O16,"??????????0"),10,1)</f>
        <v xml:space="preserve"> </v>
      </c>
      <c r="BE27" s="86"/>
      <c r="BF27" s="86"/>
      <c r="BG27" s="86" t="str">
        <f>MID(TEXT(入力用!$O16,"???????????"),11,1)</f>
        <v xml:space="preserve"> </v>
      </c>
      <c r="BH27" s="86"/>
      <c r="BI27" s="86"/>
      <c r="BJ27" s="160"/>
      <c r="BK27" s="2"/>
      <c r="BL27" s="120" t="s">
        <v>28</v>
      </c>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1" t="s">
        <v>24</v>
      </c>
      <c r="CJ27" s="121"/>
      <c r="CK27" s="121"/>
      <c r="CL27" s="121"/>
      <c r="CM27" s="86" t="str">
        <f t="shared" si="0"/>
        <v xml:space="preserve"> </v>
      </c>
      <c r="CN27" s="87"/>
      <c r="CO27" s="87"/>
      <c r="CP27" s="86" t="str">
        <f t="shared" si="1"/>
        <v xml:space="preserve"> </v>
      </c>
      <c r="CQ27" s="87"/>
      <c r="CR27" s="114"/>
      <c r="CS27" s="115" t="str">
        <f t="shared" si="2"/>
        <v xml:space="preserve"> </v>
      </c>
      <c r="CT27" s="87"/>
      <c r="CU27" s="87"/>
      <c r="CV27" s="86" t="str">
        <f t="shared" si="3"/>
        <v xml:space="preserve"> </v>
      </c>
      <c r="CW27" s="87"/>
      <c r="CX27" s="87"/>
      <c r="CY27" s="86" t="str">
        <f t="shared" si="4"/>
        <v xml:space="preserve"> </v>
      </c>
      <c r="CZ27" s="87"/>
      <c r="DA27" s="116"/>
      <c r="DB27" s="117" t="str">
        <f t="shared" si="5"/>
        <v xml:space="preserve"> </v>
      </c>
      <c r="DC27" s="87"/>
      <c r="DD27" s="87"/>
      <c r="DE27" s="86" t="str">
        <f t="shared" si="6"/>
        <v xml:space="preserve"> </v>
      </c>
      <c r="DF27" s="87"/>
      <c r="DG27" s="87"/>
      <c r="DH27" s="86" t="str">
        <f t="shared" si="7"/>
        <v xml:space="preserve"> </v>
      </c>
      <c r="DI27" s="87"/>
      <c r="DJ27" s="114"/>
      <c r="DK27" s="115" t="str">
        <f t="shared" si="8"/>
        <v xml:space="preserve"> </v>
      </c>
      <c r="DL27" s="87"/>
      <c r="DM27" s="87"/>
      <c r="DN27" s="86" t="str">
        <f t="shared" si="9"/>
        <v xml:space="preserve"> </v>
      </c>
      <c r="DO27" s="87"/>
      <c r="DP27" s="87"/>
      <c r="DQ27" s="86" t="str">
        <f t="shared" si="10"/>
        <v xml:space="preserve"> </v>
      </c>
      <c r="DR27" s="87"/>
      <c r="DS27" s="87"/>
      <c r="DT27" s="3"/>
      <c r="DU27" s="160"/>
      <c r="DV27" s="120" t="s">
        <v>28</v>
      </c>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1" t="s">
        <v>24</v>
      </c>
      <c r="ET27" s="121"/>
      <c r="EU27" s="121"/>
      <c r="EV27" s="121"/>
      <c r="EW27" s="86" t="str">
        <f>AC27</f>
        <v xml:space="preserve"> </v>
      </c>
      <c r="EX27" s="87"/>
      <c r="EY27" s="87"/>
      <c r="EZ27" s="86" t="str">
        <f>AF27</f>
        <v xml:space="preserve"> </v>
      </c>
      <c r="FA27" s="87"/>
      <c r="FB27" s="114"/>
      <c r="FC27" s="115" t="str">
        <f>AI27</f>
        <v xml:space="preserve"> </v>
      </c>
      <c r="FD27" s="87"/>
      <c r="FE27" s="87"/>
      <c r="FF27" s="86" t="str">
        <f>AL27</f>
        <v xml:space="preserve"> </v>
      </c>
      <c r="FG27" s="87"/>
      <c r="FH27" s="87"/>
      <c r="FI27" s="86" t="str">
        <f>AO27</f>
        <v xml:space="preserve"> </v>
      </c>
      <c r="FJ27" s="87"/>
      <c r="FK27" s="116"/>
      <c r="FL27" s="117" t="str">
        <f>AR27</f>
        <v xml:space="preserve"> </v>
      </c>
      <c r="FM27" s="87"/>
      <c r="FN27" s="87"/>
      <c r="FO27" s="86" t="str">
        <f>AU27</f>
        <v xml:space="preserve"> </v>
      </c>
      <c r="FP27" s="87"/>
      <c r="FQ27" s="87"/>
      <c r="FR27" s="86" t="str">
        <f>AX27</f>
        <v xml:space="preserve"> </v>
      </c>
      <c r="FS27" s="87"/>
      <c r="FT27" s="114"/>
      <c r="FU27" s="115" t="str">
        <f>BA27</f>
        <v xml:space="preserve"> </v>
      </c>
      <c r="FV27" s="87"/>
      <c r="FW27" s="87"/>
      <c r="FX27" s="86" t="str">
        <f>BD27</f>
        <v xml:space="preserve"> </v>
      </c>
      <c r="FY27" s="87"/>
      <c r="FZ27" s="87"/>
      <c r="GA27" s="86" t="str">
        <f>BG27</f>
        <v xml:space="preserve"> </v>
      </c>
      <c r="GB27" s="87"/>
      <c r="GC27" s="87"/>
      <c r="GD27" s="190"/>
    </row>
    <row r="28" spans="1:186" ht="40.049999999999997" customHeight="1" x14ac:dyDescent="0.2">
      <c r="A28" s="189"/>
      <c r="B28" s="75" t="s">
        <v>29</v>
      </c>
      <c r="C28" s="76"/>
      <c r="D28" s="76"/>
      <c r="E28" s="76"/>
      <c r="F28" s="76"/>
      <c r="G28" s="76"/>
      <c r="H28" s="76"/>
      <c r="I28" s="76"/>
      <c r="J28" s="76"/>
      <c r="K28" s="76"/>
      <c r="L28" s="76"/>
      <c r="M28" s="76"/>
      <c r="N28" s="76"/>
      <c r="O28" s="76"/>
      <c r="P28" s="76"/>
      <c r="Q28" s="76"/>
      <c r="R28" s="76"/>
      <c r="S28" s="76"/>
      <c r="T28" s="76"/>
      <c r="U28" s="76"/>
      <c r="V28" s="76"/>
      <c r="W28" s="76"/>
      <c r="X28" s="76"/>
      <c r="Y28" s="77" t="s">
        <v>30</v>
      </c>
      <c r="Z28" s="77"/>
      <c r="AA28" s="77"/>
      <c r="AB28" s="77"/>
      <c r="AC28" s="83" t="str">
        <f>MID(TEXT(入力用!$O17,"??????????0"),1,1)</f>
        <v xml:space="preserve"> </v>
      </c>
      <c r="AD28" s="83"/>
      <c r="AE28" s="83"/>
      <c r="AF28" s="83" t="str">
        <f>MID(TEXT(入力用!$O17,"??????????0"),2,1)</f>
        <v xml:space="preserve"> </v>
      </c>
      <c r="AG28" s="83"/>
      <c r="AH28" s="155"/>
      <c r="AI28" s="109" t="str">
        <f>MID(TEXT(入力用!$O17,"??????????0"),3,1)</f>
        <v xml:space="preserve"> </v>
      </c>
      <c r="AJ28" s="83"/>
      <c r="AK28" s="83"/>
      <c r="AL28" s="83" t="str">
        <f>MID(TEXT(入力用!$O17,"??????????0"),4,1)</f>
        <v xml:space="preserve"> </v>
      </c>
      <c r="AM28" s="83"/>
      <c r="AN28" s="83"/>
      <c r="AO28" s="83" t="str">
        <f>MID(TEXT(入力用!$O17,"??????????0"),5,1)</f>
        <v xml:space="preserve"> </v>
      </c>
      <c r="AP28" s="83"/>
      <c r="AQ28" s="110"/>
      <c r="AR28" s="109" t="str">
        <f>MID(TEXT(入力用!$O17,"??????????0"),6,1)</f>
        <v xml:space="preserve"> </v>
      </c>
      <c r="AS28" s="83"/>
      <c r="AT28" s="83"/>
      <c r="AU28" s="83" t="str">
        <f>MID(TEXT(入力用!$O17,"??????????0"),7,1)</f>
        <v xml:space="preserve"> </v>
      </c>
      <c r="AV28" s="83"/>
      <c r="AW28" s="83"/>
      <c r="AX28" s="83" t="str">
        <f>MID(TEXT(入力用!$O17,"??????????0"),8,1)</f>
        <v xml:space="preserve"> </v>
      </c>
      <c r="AY28" s="83"/>
      <c r="AZ28" s="110"/>
      <c r="BA28" s="89" t="str">
        <f>MID(TEXT(入力用!$O17,"??????????0"),9,1)</f>
        <v xml:space="preserve"> </v>
      </c>
      <c r="BB28" s="83"/>
      <c r="BC28" s="83"/>
      <c r="BD28" s="83" t="str">
        <f>MID(TEXT(入力用!$O17,"??????????0"),10,1)</f>
        <v xml:space="preserve"> </v>
      </c>
      <c r="BE28" s="83"/>
      <c r="BF28" s="83"/>
      <c r="BG28" s="83" t="str">
        <f>MID(TEXT(入力用!$O17,"???????????"),11,1)</f>
        <v xml:space="preserve"> </v>
      </c>
      <c r="BH28" s="83"/>
      <c r="BI28" s="149"/>
      <c r="BJ28" s="160"/>
      <c r="BK28" s="2"/>
      <c r="BL28" s="75" t="s">
        <v>29</v>
      </c>
      <c r="BM28" s="76"/>
      <c r="BN28" s="76"/>
      <c r="BO28" s="76"/>
      <c r="BP28" s="76"/>
      <c r="BQ28" s="76"/>
      <c r="BR28" s="76"/>
      <c r="BS28" s="76"/>
      <c r="BT28" s="76"/>
      <c r="BU28" s="76"/>
      <c r="BV28" s="76"/>
      <c r="BW28" s="76"/>
      <c r="BX28" s="76"/>
      <c r="BY28" s="76"/>
      <c r="BZ28" s="76"/>
      <c r="CA28" s="76"/>
      <c r="CB28" s="76"/>
      <c r="CC28" s="76"/>
      <c r="CD28" s="76"/>
      <c r="CE28" s="76"/>
      <c r="CF28" s="76"/>
      <c r="CG28" s="76"/>
      <c r="CH28" s="76"/>
      <c r="CI28" s="77" t="s">
        <v>30</v>
      </c>
      <c r="CJ28" s="77"/>
      <c r="CK28" s="77"/>
      <c r="CL28" s="77"/>
      <c r="CM28" s="83" t="str">
        <f t="shared" si="0"/>
        <v xml:space="preserve"> </v>
      </c>
      <c r="CN28" s="84"/>
      <c r="CO28" s="84"/>
      <c r="CP28" s="83" t="str">
        <f t="shared" si="1"/>
        <v xml:space="preserve"> </v>
      </c>
      <c r="CQ28" s="84"/>
      <c r="CR28" s="88"/>
      <c r="CS28" s="89" t="str">
        <f t="shared" si="2"/>
        <v xml:space="preserve"> </v>
      </c>
      <c r="CT28" s="84"/>
      <c r="CU28" s="84"/>
      <c r="CV28" s="83" t="str">
        <f t="shared" si="3"/>
        <v xml:space="preserve"> </v>
      </c>
      <c r="CW28" s="84"/>
      <c r="CX28" s="84"/>
      <c r="CY28" s="83" t="str">
        <f t="shared" si="4"/>
        <v xml:space="preserve"> </v>
      </c>
      <c r="CZ28" s="84"/>
      <c r="DA28" s="113"/>
      <c r="DB28" s="109" t="str">
        <f>AR28</f>
        <v xml:space="preserve"> </v>
      </c>
      <c r="DC28" s="84"/>
      <c r="DD28" s="84"/>
      <c r="DE28" s="83" t="str">
        <f t="shared" si="6"/>
        <v xml:space="preserve"> </v>
      </c>
      <c r="DF28" s="84"/>
      <c r="DG28" s="84"/>
      <c r="DH28" s="83" t="str">
        <f>AX28</f>
        <v xml:space="preserve"> </v>
      </c>
      <c r="DI28" s="84"/>
      <c r="DJ28" s="88"/>
      <c r="DK28" s="89" t="str">
        <f t="shared" si="8"/>
        <v xml:space="preserve"> </v>
      </c>
      <c r="DL28" s="84"/>
      <c r="DM28" s="84"/>
      <c r="DN28" s="83" t="str">
        <f t="shared" si="9"/>
        <v xml:space="preserve"> </v>
      </c>
      <c r="DO28" s="84"/>
      <c r="DP28" s="84"/>
      <c r="DQ28" s="83" t="str">
        <f t="shared" si="10"/>
        <v xml:space="preserve"> </v>
      </c>
      <c r="DR28" s="84"/>
      <c r="DS28" s="85"/>
      <c r="DT28" s="3"/>
      <c r="DU28" s="160"/>
      <c r="DV28" s="75" t="s">
        <v>29</v>
      </c>
      <c r="DW28" s="76"/>
      <c r="DX28" s="76"/>
      <c r="DY28" s="76"/>
      <c r="DZ28" s="76"/>
      <c r="EA28" s="76"/>
      <c r="EB28" s="76"/>
      <c r="EC28" s="76"/>
      <c r="ED28" s="76"/>
      <c r="EE28" s="76"/>
      <c r="EF28" s="76"/>
      <c r="EG28" s="76"/>
      <c r="EH28" s="76"/>
      <c r="EI28" s="76"/>
      <c r="EJ28" s="76"/>
      <c r="EK28" s="76"/>
      <c r="EL28" s="76"/>
      <c r="EM28" s="76"/>
      <c r="EN28" s="76"/>
      <c r="EO28" s="76"/>
      <c r="EP28" s="76"/>
      <c r="EQ28" s="76"/>
      <c r="ER28" s="76"/>
      <c r="ES28" s="77" t="s">
        <v>30</v>
      </c>
      <c r="ET28" s="77"/>
      <c r="EU28" s="77"/>
      <c r="EV28" s="77"/>
      <c r="EW28" s="83" t="str">
        <f>AC28</f>
        <v xml:space="preserve"> </v>
      </c>
      <c r="EX28" s="84"/>
      <c r="EY28" s="84"/>
      <c r="EZ28" s="83" t="str">
        <f>AF28</f>
        <v xml:space="preserve"> </v>
      </c>
      <c r="FA28" s="84"/>
      <c r="FB28" s="88"/>
      <c r="FC28" s="89" t="str">
        <f>AI28</f>
        <v xml:space="preserve"> </v>
      </c>
      <c r="FD28" s="84"/>
      <c r="FE28" s="84"/>
      <c r="FF28" s="83" t="str">
        <f>AL28</f>
        <v xml:space="preserve"> </v>
      </c>
      <c r="FG28" s="84"/>
      <c r="FH28" s="84"/>
      <c r="FI28" s="83" t="str">
        <f>AO28</f>
        <v xml:space="preserve"> </v>
      </c>
      <c r="FJ28" s="84"/>
      <c r="FK28" s="113"/>
      <c r="FL28" s="109" t="str">
        <f>AR28</f>
        <v xml:space="preserve"> </v>
      </c>
      <c r="FM28" s="84"/>
      <c r="FN28" s="84"/>
      <c r="FO28" s="83" t="str">
        <f>AU28</f>
        <v xml:space="preserve"> </v>
      </c>
      <c r="FP28" s="84"/>
      <c r="FQ28" s="84"/>
      <c r="FR28" s="83" t="str">
        <f>AX28</f>
        <v xml:space="preserve"> </v>
      </c>
      <c r="FS28" s="84"/>
      <c r="FT28" s="88"/>
      <c r="FU28" s="89" t="str">
        <f>BA28</f>
        <v xml:space="preserve"> </v>
      </c>
      <c r="FV28" s="84"/>
      <c r="FW28" s="84"/>
      <c r="FX28" s="83" t="str">
        <f>BD28</f>
        <v xml:space="preserve"> </v>
      </c>
      <c r="FY28" s="84"/>
      <c r="FZ28" s="84"/>
      <c r="GA28" s="83" t="str">
        <f>BG28</f>
        <v xml:space="preserve"> </v>
      </c>
      <c r="GB28" s="84"/>
      <c r="GC28" s="85"/>
      <c r="GD28" s="190"/>
    </row>
    <row r="29" spans="1:186" ht="27" customHeight="1" x14ac:dyDescent="0.2">
      <c r="A29" s="189"/>
      <c r="B29" s="106" t="s">
        <v>31</v>
      </c>
      <c r="C29" s="175"/>
      <c r="D29" s="175"/>
      <c r="E29" s="175"/>
      <c r="F29" s="175"/>
      <c r="G29" s="175"/>
      <c r="H29" s="175"/>
      <c r="I29" s="107"/>
      <c r="J29" s="108" t="str">
        <f>入力用!B18&amp;入力用!C18&amp;入力用!D18&amp;入力用!E18&amp;入力用!F18&amp;入力用!G18&amp;入力用!H18</f>
        <v xml:space="preserve">  年       月      日</v>
      </c>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68" t="s">
        <v>32</v>
      </c>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160"/>
      <c r="BK29" s="2"/>
      <c r="BL29" s="70" t="s">
        <v>31</v>
      </c>
      <c r="BM29" s="70"/>
      <c r="BN29" s="70"/>
      <c r="BO29" s="70"/>
      <c r="BP29" s="70"/>
      <c r="BQ29" s="70"/>
      <c r="BR29" s="70"/>
      <c r="BS29" s="70"/>
      <c r="BT29" s="73" t="str">
        <f>J29</f>
        <v xml:space="preserve">  年       月      日</v>
      </c>
      <c r="BU29" s="73"/>
      <c r="BV29" s="73"/>
      <c r="BW29" s="73"/>
      <c r="BX29" s="73"/>
      <c r="BY29" s="73"/>
      <c r="BZ29" s="73"/>
      <c r="CA29" s="73"/>
      <c r="CB29" s="73"/>
      <c r="CC29" s="73"/>
      <c r="CD29" s="73"/>
      <c r="CE29" s="73"/>
      <c r="CF29" s="73"/>
      <c r="CG29" s="73"/>
      <c r="CH29" s="73"/>
      <c r="CI29" s="73"/>
      <c r="CJ29" s="73"/>
      <c r="CK29" s="73"/>
      <c r="CL29" s="73"/>
      <c r="CM29" s="73"/>
      <c r="CN29" s="73"/>
      <c r="CO29" s="73"/>
      <c r="CP29" s="74"/>
      <c r="CQ29" s="68" t="s">
        <v>32</v>
      </c>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3"/>
      <c r="DU29" s="160"/>
      <c r="DV29" s="70" t="s">
        <v>31</v>
      </c>
      <c r="DW29" s="70"/>
      <c r="DX29" s="70"/>
      <c r="DY29" s="70"/>
      <c r="DZ29" s="70"/>
      <c r="EA29" s="70"/>
      <c r="EB29" s="70"/>
      <c r="EC29" s="70"/>
      <c r="ED29" s="73" t="str">
        <f>J29</f>
        <v xml:space="preserve">  年       月      日</v>
      </c>
      <c r="EE29" s="73"/>
      <c r="EF29" s="73"/>
      <c r="EG29" s="73"/>
      <c r="EH29" s="73"/>
      <c r="EI29" s="73"/>
      <c r="EJ29" s="73"/>
      <c r="EK29" s="73"/>
      <c r="EL29" s="73"/>
      <c r="EM29" s="73"/>
      <c r="EN29" s="73"/>
      <c r="EO29" s="73"/>
      <c r="EP29" s="73"/>
      <c r="EQ29" s="73"/>
      <c r="ER29" s="73"/>
      <c r="ES29" s="73"/>
      <c r="ET29" s="73"/>
      <c r="EU29" s="73"/>
      <c r="EV29" s="73"/>
      <c r="EW29" s="73"/>
      <c r="EX29" s="73"/>
      <c r="EY29" s="73"/>
      <c r="EZ29" s="74"/>
      <c r="FA29" s="68" t="s">
        <v>32</v>
      </c>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190"/>
    </row>
    <row r="30" spans="1:186" ht="15" customHeight="1" x14ac:dyDescent="0.15">
      <c r="A30" s="189"/>
      <c r="B30" s="90" t="s">
        <v>33</v>
      </c>
      <c r="C30" s="91"/>
      <c r="D30" s="91"/>
      <c r="E30" s="91"/>
      <c r="F30" s="91"/>
      <c r="G30" s="91"/>
      <c r="H30" s="91"/>
      <c r="I30" s="92"/>
      <c r="J30" s="12"/>
      <c r="K30" s="8"/>
      <c r="L30" s="9"/>
      <c r="M30" s="9"/>
      <c r="N30" s="9"/>
      <c r="O30" s="9"/>
      <c r="P30" s="9"/>
      <c r="Q30" s="9"/>
      <c r="R30" s="9"/>
      <c r="S30" s="9"/>
      <c r="T30" s="9"/>
      <c r="U30" s="9"/>
      <c r="V30" s="9"/>
      <c r="W30" s="9"/>
      <c r="X30" s="9"/>
      <c r="Y30" s="9"/>
      <c r="Z30" s="9"/>
      <c r="AA30" s="9"/>
      <c r="AB30" s="9"/>
      <c r="AC30" s="9"/>
      <c r="AD30" s="9"/>
      <c r="AE30" s="9"/>
      <c r="AF30" s="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160"/>
      <c r="BK30" s="2"/>
      <c r="BL30" s="78" t="s">
        <v>41</v>
      </c>
      <c r="BM30" s="78"/>
      <c r="BN30" s="78"/>
      <c r="BO30" s="78"/>
      <c r="BP30" s="78"/>
      <c r="BQ30" s="78"/>
      <c r="BR30" s="78"/>
      <c r="BS30" s="78"/>
      <c r="BT30" s="71" t="s">
        <v>42</v>
      </c>
      <c r="BU30" s="71"/>
      <c r="BV30" s="71"/>
      <c r="BW30" s="71"/>
      <c r="BX30" s="71"/>
      <c r="BY30" s="71"/>
      <c r="BZ30" s="71"/>
      <c r="CA30" s="71"/>
      <c r="CB30" s="71"/>
      <c r="CC30" s="71"/>
      <c r="CD30" s="71"/>
      <c r="CE30" s="71"/>
      <c r="CF30" s="71"/>
      <c r="CG30" s="71"/>
      <c r="CH30" s="71"/>
      <c r="CI30" s="71"/>
      <c r="CJ30" s="71"/>
      <c r="CK30" s="71"/>
      <c r="CL30" s="71"/>
      <c r="CM30" s="71"/>
      <c r="CN30" s="71"/>
      <c r="CO30" s="71"/>
      <c r="CP30" s="72"/>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3"/>
      <c r="DU30" s="160"/>
      <c r="DV30" s="176"/>
      <c r="DW30" s="176"/>
      <c r="DX30" s="176"/>
      <c r="DY30" s="176"/>
      <c r="DZ30" s="176"/>
      <c r="EA30" s="176"/>
      <c r="EB30" s="176"/>
      <c r="EC30" s="176"/>
      <c r="ED30" s="176"/>
      <c r="EE30" s="176"/>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190"/>
    </row>
    <row r="31" spans="1:186" ht="15" customHeight="1" x14ac:dyDescent="0.2">
      <c r="A31" s="189"/>
      <c r="B31" s="93" t="s">
        <v>105</v>
      </c>
      <c r="C31" s="178"/>
      <c r="D31" s="178"/>
      <c r="E31" s="178"/>
      <c r="F31" s="178"/>
      <c r="G31" s="178"/>
      <c r="H31" s="178"/>
      <c r="I31" s="94"/>
      <c r="J31" s="13"/>
      <c r="K31" s="176"/>
      <c r="L31" s="177"/>
      <c r="M31" s="177"/>
      <c r="N31" s="177"/>
      <c r="O31" s="177"/>
      <c r="P31" s="177"/>
      <c r="Q31" s="177"/>
      <c r="R31" s="177"/>
      <c r="S31" s="177"/>
      <c r="T31" s="177"/>
      <c r="U31" s="177"/>
      <c r="V31" s="177"/>
      <c r="W31" s="177"/>
      <c r="X31" s="177"/>
      <c r="Y31" s="177"/>
      <c r="Z31" s="177"/>
      <c r="AA31" s="177"/>
      <c r="AB31" s="177"/>
      <c r="AC31" s="177"/>
      <c r="AD31" s="177"/>
      <c r="AE31" s="177"/>
      <c r="AF31" s="177"/>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160"/>
      <c r="BK31" s="2"/>
      <c r="BL31" s="78"/>
      <c r="BM31" s="78"/>
      <c r="BN31" s="78"/>
      <c r="BO31" s="78"/>
      <c r="BP31" s="78"/>
      <c r="BQ31" s="78"/>
      <c r="BR31" s="78"/>
      <c r="BS31" s="78"/>
      <c r="BT31" s="71"/>
      <c r="BU31" s="71"/>
      <c r="BV31" s="71"/>
      <c r="BW31" s="71"/>
      <c r="BX31" s="71"/>
      <c r="BY31" s="71"/>
      <c r="BZ31" s="71"/>
      <c r="CA31" s="71"/>
      <c r="CB31" s="71"/>
      <c r="CC31" s="71"/>
      <c r="CD31" s="71"/>
      <c r="CE31" s="71"/>
      <c r="CF31" s="71"/>
      <c r="CG31" s="71"/>
      <c r="CH31" s="71"/>
      <c r="CI31" s="71"/>
      <c r="CJ31" s="71"/>
      <c r="CK31" s="71"/>
      <c r="CL31" s="71"/>
      <c r="CM31" s="71"/>
      <c r="CN31" s="71"/>
      <c r="CO31" s="71"/>
      <c r="CP31" s="72"/>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3"/>
      <c r="DU31" s="160"/>
      <c r="DV31" s="176"/>
      <c r="DW31" s="176"/>
      <c r="DX31" s="176"/>
      <c r="DY31" s="176"/>
      <c r="DZ31" s="176"/>
      <c r="EA31" s="176"/>
      <c r="EB31" s="176"/>
      <c r="EC31" s="176"/>
      <c r="ED31" s="176"/>
      <c r="EE31" s="176"/>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190"/>
    </row>
    <row r="32" spans="1:186" ht="15" customHeight="1" x14ac:dyDescent="0.2">
      <c r="A32" s="189"/>
      <c r="B32" s="95" t="s">
        <v>34</v>
      </c>
      <c r="C32" s="96"/>
      <c r="D32" s="96"/>
      <c r="E32" s="96"/>
      <c r="F32" s="96"/>
      <c r="G32" s="96"/>
      <c r="H32" s="96"/>
      <c r="I32" s="97"/>
      <c r="J32" s="14"/>
      <c r="K32" s="10"/>
      <c r="L32" s="11"/>
      <c r="M32" s="11"/>
      <c r="N32" s="11"/>
      <c r="O32" s="11"/>
      <c r="P32" s="11"/>
      <c r="Q32" s="11"/>
      <c r="R32" s="11"/>
      <c r="S32" s="11"/>
      <c r="T32" s="11"/>
      <c r="U32" s="11"/>
      <c r="V32" s="11"/>
      <c r="W32" s="11"/>
      <c r="X32" s="11"/>
      <c r="Y32" s="11"/>
      <c r="Z32" s="11"/>
      <c r="AA32" s="11"/>
      <c r="AB32" s="11"/>
      <c r="AC32" s="11"/>
      <c r="AD32" s="11"/>
      <c r="AE32" s="11"/>
      <c r="AF32" s="11"/>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160"/>
      <c r="BK32" s="2"/>
      <c r="BL32" s="78"/>
      <c r="BM32" s="78"/>
      <c r="BN32" s="78"/>
      <c r="BO32" s="78"/>
      <c r="BP32" s="78"/>
      <c r="BQ32" s="78"/>
      <c r="BR32" s="78"/>
      <c r="BS32" s="78"/>
      <c r="BT32" s="71" t="s">
        <v>15</v>
      </c>
      <c r="BU32" s="71"/>
      <c r="BV32" s="71"/>
      <c r="BW32" s="71"/>
      <c r="BX32" s="71"/>
      <c r="BY32" s="71"/>
      <c r="BZ32" s="71"/>
      <c r="CA32" s="71"/>
      <c r="CB32" s="71"/>
      <c r="CC32" s="71"/>
      <c r="CD32" s="71"/>
      <c r="CE32" s="71"/>
      <c r="CF32" s="71"/>
      <c r="CG32" s="71"/>
      <c r="CH32" s="71"/>
      <c r="CI32" s="71"/>
      <c r="CJ32" s="71"/>
      <c r="CK32" s="71"/>
      <c r="CL32" s="71"/>
      <c r="CM32" s="71"/>
      <c r="CN32" s="71"/>
      <c r="CO32" s="71"/>
      <c r="CP32" s="72"/>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3"/>
      <c r="DU32" s="160"/>
      <c r="DV32" s="179"/>
      <c r="DW32" s="179"/>
      <c r="DX32" s="179"/>
      <c r="DY32" s="179"/>
      <c r="DZ32" s="179"/>
      <c r="EA32" s="179"/>
      <c r="EB32" s="179"/>
      <c r="EC32" s="179"/>
      <c r="ED32" s="179"/>
      <c r="EE32" s="179"/>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190"/>
    </row>
    <row r="33" spans="1:186" ht="15" customHeight="1" x14ac:dyDescent="0.2">
      <c r="A33" s="189"/>
      <c r="B33" s="98" t="s">
        <v>35</v>
      </c>
      <c r="C33" s="180"/>
      <c r="D33" s="180"/>
      <c r="E33" s="180"/>
      <c r="F33" s="180"/>
      <c r="G33" s="180"/>
      <c r="H33" s="180"/>
      <c r="I33" s="99"/>
      <c r="J33" s="103" t="s">
        <v>36</v>
      </c>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160"/>
      <c r="BK33" s="2"/>
      <c r="BL33" s="78"/>
      <c r="BM33" s="78"/>
      <c r="BN33" s="78"/>
      <c r="BO33" s="78"/>
      <c r="BP33" s="78"/>
      <c r="BQ33" s="78"/>
      <c r="BR33" s="78"/>
      <c r="BS33" s="78"/>
      <c r="BT33" s="71"/>
      <c r="BU33" s="71"/>
      <c r="BV33" s="71"/>
      <c r="BW33" s="71"/>
      <c r="BX33" s="71"/>
      <c r="BY33" s="71"/>
      <c r="BZ33" s="71"/>
      <c r="CA33" s="71"/>
      <c r="CB33" s="71"/>
      <c r="CC33" s="71"/>
      <c r="CD33" s="71"/>
      <c r="CE33" s="71"/>
      <c r="CF33" s="71"/>
      <c r="CG33" s="71"/>
      <c r="CH33" s="71"/>
      <c r="CI33" s="71"/>
      <c r="CJ33" s="71"/>
      <c r="CK33" s="71"/>
      <c r="CL33" s="71"/>
      <c r="CM33" s="71"/>
      <c r="CN33" s="71"/>
      <c r="CO33" s="71"/>
      <c r="CP33" s="72"/>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3"/>
      <c r="DU33" s="160"/>
      <c r="DV33" s="181" t="s">
        <v>44</v>
      </c>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190"/>
    </row>
    <row r="34" spans="1:186" ht="15" customHeight="1" x14ac:dyDescent="0.2">
      <c r="A34" s="189"/>
      <c r="B34" s="100"/>
      <c r="C34" s="101"/>
      <c r="D34" s="101"/>
      <c r="E34" s="101"/>
      <c r="F34" s="101"/>
      <c r="G34" s="101"/>
      <c r="H34" s="101"/>
      <c r="I34" s="102"/>
      <c r="J34" s="104" t="s">
        <v>37</v>
      </c>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160"/>
      <c r="BK34" s="2"/>
      <c r="BL34" s="182"/>
      <c r="BM34" s="182"/>
      <c r="BN34" s="182"/>
      <c r="BO34" s="182"/>
      <c r="BP34" s="182"/>
      <c r="BQ34" s="182"/>
      <c r="BR34" s="182"/>
      <c r="BS34" s="182"/>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3"/>
      <c r="DU34" s="160"/>
      <c r="DV34" s="182"/>
      <c r="DW34" s="182"/>
      <c r="DX34" s="182"/>
      <c r="DY34" s="182"/>
      <c r="DZ34" s="182"/>
      <c r="EA34" s="182"/>
      <c r="EB34" s="182"/>
      <c r="EC34" s="182"/>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190"/>
    </row>
    <row r="35" spans="1:186" ht="15" customHeight="1" x14ac:dyDescent="0.2">
      <c r="A35" s="189"/>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160"/>
      <c r="BK35" s="2"/>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3"/>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190"/>
    </row>
    <row r="36" spans="1:186" ht="15" customHeight="1" x14ac:dyDescent="0.2">
      <c r="A36" s="189"/>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160"/>
      <c r="BK36" s="2"/>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3"/>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190"/>
    </row>
    <row r="37" spans="1:186" ht="15" customHeight="1" x14ac:dyDescent="0.2">
      <c r="A37" s="189"/>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160"/>
      <c r="BK37" s="2"/>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3"/>
      <c r="DU37" s="160"/>
      <c r="DV37" s="184" t="s">
        <v>45</v>
      </c>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94"/>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190"/>
    </row>
    <row r="38" spans="1:186" ht="15" customHeight="1" x14ac:dyDescent="0.2">
      <c r="A38" s="189"/>
      <c r="B38" s="181" t="s">
        <v>38</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160"/>
      <c r="BK38" s="2"/>
      <c r="BL38" s="183" t="s">
        <v>43</v>
      </c>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3"/>
      <c r="DU38" s="160"/>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94"/>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190"/>
    </row>
    <row r="39" spans="1:186" ht="12" customHeight="1" x14ac:dyDescent="0.2">
      <c r="A39" s="18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85"/>
      <c r="AN39" s="185"/>
      <c r="AO39" s="185"/>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2"/>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3"/>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90"/>
    </row>
    <row r="40" spans="1:186" ht="12" customHeight="1" x14ac:dyDescent="0.2">
      <c r="A40" s="189"/>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85"/>
      <c r="AN40" s="185"/>
      <c r="AO40" s="185"/>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2"/>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3"/>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90"/>
    </row>
    <row r="41" spans="1:186" ht="12" customHeight="1" thickBot="1" x14ac:dyDescent="0.25">
      <c r="A41" s="191"/>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3"/>
    </row>
    <row r="42" spans="1:186" ht="28.8" customHeight="1" thickTop="1" x14ac:dyDescent="0.2">
      <c r="A42" s="159"/>
      <c r="GD42" s="159"/>
    </row>
    <row r="43" spans="1:186" ht="12" customHeight="1" x14ac:dyDescent="0.2">
      <c r="A43" s="195" t="s">
        <v>113</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c r="EB43" s="195"/>
      <c r="EC43" s="195"/>
      <c r="ED43" s="195"/>
      <c r="EE43" s="195"/>
      <c r="EF43" s="195"/>
      <c r="EG43" s="195"/>
      <c r="EH43" s="195"/>
      <c r="EI43" s="195"/>
      <c r="EJ43" s="195"/>
      <c r="EK43" s="195"/>
      <c r="EL43" s="195"/>
      <c r="EM43" s="195"/>
      <c r="EN43" s="195"/>
      <c r="EO43" s="195"/>
      <c r="EP43" s="195"/>
      <c r="EQ43" s="195"/>
      <c r="ER43" s="195"/>
      <c r="ES43" s="195"/>
      <c r="ET43" s="195"/>
      <c r="EU43" s="195"/>
      <c r="EV43" s="195"/>
      <c r="EW43" s="195"/>
      <c r="EX43" s="195"/>
      <c r="EY43" s="195"/>
      <c r="EZ43" s="195"/>
      <c r="FA43" s="195"/>
      <c r="FB43" s="195"/>
      <c r="FC43" s="195"/>
      <c r="FD43" s="195"/>
      <c r="FE43" s="195"/>
      <c r="FF43" s="195"/>
      <c r="FG43" s="195"/>
      <c r="FH43" s="195"/>
      <c r="FI43" s="195"/>
      <c r="FJ43" s="195"/>
      <c r="FK43" s="195"/>
      <c r="FL43" s="195"/>
      <c r="FM43" s="195"/>
      <c r="FN43" s="195"/>
      <c r="FO43" s="195"/>
      <c r="FP43" s="195"/>
      <c r="FQ43" s="195"/>
      <c r="FR43" s="195"/>
      <c r="FS43" s="195"/>
      <c r="FT43" s="195"/>
      <c r="FU43" s="195"/>
      <c r="FV43" s="195"/>
      <c r="FW43" s="195"/>
      <c r="FX43" s="195"/>
      <c r="FY43" s="195"/>
      <c r="FZ43" s="195"/>
      <c r="GA43" s="195"/>
      <c r="GB43" s="195"/>
      <c r="GC43" s="195"/>
      <c r="GD43" s="195"/>
    </row>
    <row r="44" spans="1:186" ht="9" customHeight="1" x14ac:dyDescent="0.2">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c r="EB44" s="195"/>
      <c r="EC44" s="195"/>
      <c r="ED44" s="195"/>
      <c r="EE44" s="195"/>
      <c r="EF44" s="195"/>
      <c r="EG44" s="195"/>
      <c r="EH44" s="195"/>
      <c r="EI44" s="195"/>
      <c r="EJ44" s="195"/>
      <c r="EK44" s="195"/>
      <c r="EL44" s="195"/>
      <c r="EM44" s="195"/>
      <c r="EN44" s="195"/>
      <c r="EO44" s="195"/>
      <c r="EP44" s="195"/>
      <c r="EQ44" s="195"/>
      <c r="ER44" s="195"/>
      <c r="ES44" s="195"/>
      <c r="ET44" s="195"/>
      <c r="EU44" s="195"/>
      <c r="EV44" s="195"/>
      <c r="EW44" s="195"/>
      <c r="EX44" s="195"/>
      <c r="EY44" s="195"/>
      <c r="EZ44" s="195"/>
      <c r="FA44" s="195"/>
      <c r="FB44" s="195"/>
      <c r="FC44" s="195"/>
      <c r="FD44" s="195"/>
      <c r="FE44" s="195"/>
      <c r="FF44" s="195"/>
      <c r="FG44" s="195"/>
      <c r="FH44" s="195"/>
      <c r="FI44" s="195"/>
      <c r="FJ44" s="195"/>
      <c r="FK44" s="195"/>
      <c r="FL44" s="195"/>
      <c r="FM44" s="195"/>
      <c r="FN44" s="195"/>
      <c r="FO44" s="195"/>
      <c r="FP44" s="195"/>
      <c r="FQ44" s="195"/>
      <c r="FR44" s="195"/>
      <c r="FS44" s="195"/>
      <c r="FT44" s="195"/>
      <c r="FU44" s="195"/>
      <c r="FV44" s="195"/>
      <c r="FW44" s="195"/>
      <c r="FX44" s="195"/>
      <c r="FY44" s="195"/>
      <c r="FZ44" s="195"/>
      <c r="GA44" s="195"/>
      <c r="GB44" s="195"/>
      <c r="GC44" s="195"/>
      <c r="GD44" s="195"/>
    </row>
    <row r="45" spans="1:186" ht="9" customHeight="1" x14ac:dyDescent="0.2"/>
    <row r="46" spans="1:186" ht="9" customHeight="1" x14ac:dyDescent="0.2"/>
    <row r="47" spans="1:186" ht="9" customHeight="1" x14ac:dyDescent="0.2"/>
    <row r="48" spans="1:186" ht="9" customHeight="1" x14ac:dyDescent="0.2"/>
    <row r="49" ht="9" customHeight="1" x14ac:dyDescent="0.2"/>
    <row r="50" ht="9" customHeight="1" x14ac:dyDescent="0.2"/>
    <row r="51" ht="9" customHeight="1" x14ac:dyDescent="0.2"/>
    <row r="52" ht="9" customHeight="1" x14ac:dyDescent="0.2"/>
    <row r="53" ht="9" customHeight="1" x14ac:dyDescent="0.2"/>
    <row r="54" ht="9" customHeight="1" x14ac:dyDescent="0.2"/>
    <row r="55" ht="9" customHeight="1" x14ac:dyDescent="0.2"/>
    <row r="56" ht="9" customHeight="1" x14ac:dyDescent="0.2"/>
    <row r="57" ht="9" customHeight="1" x14ac:dyDescent="0.2"/>
    <row r="58" ht="9" customHeight="1" x14ac:dyDescent="0.2"/>
    <row r="59" ht="9" customHeight="1" x14ac:dyDescent="0.2"/>
    <row r="60" ht="9" customHeight="1" x14ac:dyDescent="0.2"/>
    <row r="61" ht="9" customHeight="1" x14ac:dyDescent="0.2"/>
    <row r="62" ht="9" customHeight="1" x14ac:dyDescent="0.2"/>
    <row r="63" ht="9" customHeight="1" x14ac:dyDescent="0.2"/>
    <row r="64" ht="9" customHeight="1" x14ac:dyDescent="0.2"/>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ht="9" customHeight="1" x14ac:dyDescent="0.2"/>
    <row r="114" ht="9" customHeight="1" x14ac:dyDescent="0.2"/>
    <row r="115" ht="9" customHeight="1" x14ac:dyDescent="0.2"/>
    <row r="116" ht="9" customHeight="1" x14ac:dyDescent="0.2"/>
    <row r="117" ht="9" customHeight="1" x14ac:dyDescent="0.2"/>
    <row r="118" ht="9" customHeight="1" x14ac:dyDescent="0.2"/>
    <row r="119" ht="9" customHeight="1" x14ac:dyDescent="0.2"/>
    <row r="120" ht="9" customHeight="1" x14ac:dyDescent="0.2"/>
    <row r="121" ht="9" customHeight="1" x14ac:dyDescent="0.2"/>
    <row r="122" ht="9" customHeight="1" x14ac:dyDescent="0.2"/>
    <row r="123" ht="9" customHeight="1" x14ac:dyDescent="0.2"/>
    <row r="124" ht="9" customHeight="1" x14ac:dyDescent="0.2"/>
    <row r="125" ht="9" customHeight="1" x14ac:dyDescent="0.2"/>
    <row r="126" ht="9" customHeight="1" x14ac:dyDescent="0.2"/>
    <row r="127" ht="9" customHeight="1" x14ac:dyDescent="0.2"/>
    <row r="128" ht="9" customHeight="1" x14ac:dyDescent="0.2"/>
    <row r="129" ht="9"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ht="9" customHeight="1" x14ac:dyDescent="0.2"/>
    <row r="146" ht="9" customHeight="1" x14ac:dyDescent="0.2"/>
    <row r="147" ht="9" customHeight="1" x14ac:dyDescent="0.2"/>
    <row r="148" ht="9" customHeight="1" x14ac:dyDescent="0.2"/>
    <row r="149" ht="9" customHeight="1" x14ac:dyDescent="0.2"/>
    <row r="150" ht="9" customHeight="1" x14ac:dyDescent="0.2"/>
    <row r="151" ht="9" customHeight="1" x14ac:dyDescent="0.2"/>
    <row r="152" ht="9" customHeight="1" x14ac:dyDescent="0.2"/>
    <row r="153" ht="9" customHeight="1" x14ac:dyDescent="0.2"/>
    <row r="154" ht="9" customHeight="1" x14ac:dyDescent="0.2"/>
    <row r="155" ht="9" customHeight="1" x14ac:dyDescent="0.2"/>
    <row r="156" ht="9" customHeight="1" x14ac:dyDescent="0.2"/>
    <row r="157" ht="9" customHeight="1" x14ac:dyDescent="0.2"/>
    <row r="158" ht="9" customHeight="1" x14ac:dyDescent="0.2"/>
    <row r="159" ht="9" customHeight="1" x14ac:dyDescent="0.2"/>
    <row r="160"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sheetData>
  <sheetProtection selectLockedCells="1" selectUnlockedCells="1"/>
  <mergeCells count="400">
    <mergeCell ref="A43:GD44"/>
    <mergeCell ref="DV37:EZ38"/>
    <mergeCell ref="BT29:CP29"/>
    <mergeCell ref="Y23:AB24"/>
    <mergeCell ref="AC23:AE23"/>
    <mergeCell ref="AF23:AH23"/>
    <mergeCell ref="AI23:AK23"/>
    <mergeCell ref="AP17:BI17"/>
    <mergeCell ref="AP18:BI18"/>
    <mergeCell ref="R20:AE22"/>
    <mergeCell ref="Y25:AB25"/>
    <mergeCell ref="Y26:AB26"/>
    <mergeCell ref="Y27:AB27"/>
    <mergeCell ref="B23:X24"/>
    <mergeCell ref="B25:X25"/>
    <mergeCell ref="B26:X26"/>
    <mergeCell ref="B28:X28"/>
    <mergeCell ref="B27:X27"/>
    <mergeCell ref="AC27:AE27"/>
    <mergeCell ref="B17:L17"/>
    <mergeCell ref="B18:L18"/>
    <mergeCell ref="M17:AO17"/>
    <mergeCell ref="M18:AO18"/>
    <mergeCell ref="BL17:BV17"/>
    <mergeCell ref="BW17:CY17"/>
    <mergeCell ref="BL18:BV18"/>
    <mergeCell ref="BW18:CY18"/>
    <mergeCell ref="AF28:AH28"/>
    <mergeCell ref="B7:AB7"/>
    <mergeCell ref="AC7:BI7"/>
    <mergeCell ref="B8:BI8"/>
    <mergeCell ref="H10:I10"/>
    <mergeCell ref="J10:O10"/>
    <mergeCell ref="C10:G10"/>
    <mergeCell ref="B3:D3"/>
    <mergeCell ref="E3:G3"/>
    <mergeCell ref="H3:J3"/>
    <mergeCell ref="K3:M3"/>
    <mergeCell ref="N3:P3"/>
    <mergeCell ref="Q3:S3"/>
    <mergeCell ref="B4:S4"/>
    <mergeCell ref="B5:S5"/>
    <mergeCell ref="B2:S2"/>
    <mergeCell ref="B6:AB6"/>
    <mergeCell ref="AC6:BI6"/>
    <mergeCell ref="V5:BB5"/>
    <mergeCell ref="B20:O22"/>
    <mergeCell ref="AC26:AE26"/>
    <mergeCell ref="AC28:AE28"/>
    <mergeCell ref="Y28:AB28"/>
    <mergeCell ref="AL23:AN23"/>
    <mergeCell ref="AO23:AQ23"/>
    <mergeCell ref="AR23:AT23"/>
    <mergeCell ref="AU23:AW23"/>
    <mergeCell ref="AX23:AZ23"/>
    <mergeCell ref="BA23:BC23"/>
    <mergeCell ref="BD23:BF23"/>
    <mergeCell ref="AO26:AQ26"/>
    <mergeCell ref="AR26:AT26"/>
    <mergeCell ref="AR25:AT25"/>
    <mergeCell ref="AU25:AW25"/>
    <mergeCell ref="AX25:AZ25"/>
    <mergeCell ref="BA25:BC25"/>
    <mergeCell ref="AF27:AH27"/>
    <mergeCell ref="AI27:AK27"/>
    <mergeCell ref="AL27:AN27"/>
    <mergeCell ref="AO27:AQ27"/>
    <mergeCell ref="AR27:AT27"/>
    <mergeCell ref="AU27:AW27"/>
    <mergeCell ref="AX27:AZ27"/>
    <mergeCell ref="BA27:BC27"/>
    <mergeCell ref="AI25:AK25"/>
    <mergeCell ref="AU26:AW26"/>
    <mergeCell ref="AX26:AZ26"/>
    <mergeCell ref="BA26:BC26"/>
    <mergeCell ref="BD26:BF26"/>
    <mergeCell ref="BD27:BF27"/>
    <mergeCell ref="BG24:BI24"/>
    <mergeCell ref="BG23:BI23"/>
    <mergeCell ref="BD25:BF25"/>
    <mergeCell ref="BG25:BI25"/>
    <mergeCell ref="BG26:BI26"/>
    <mergeCell ref="BG27:BI27"/>
    <mergeCell ref="BG28:BI28"/>
    <mergeCell ref="AC24:AE24"/>
    <mergeCell ref="AF24:AH24"/>
    <mergeCell ref="AI24:AK24"/>
    <mergeCell ref="AL24:AN24"/>
    <mergeCell ref="AO24:AQ24"/>
    <mergeCell ref="AR24:AT24"/>
    <mergeCell ref="AU24:AW24"/>
    <mergeCell ref="AX24:AZ24"/>
    <mergeCell ref="BA24:BC24"/>
    <mergeCell ref="BD24:BF24"/>
    <mergeCell ref="AC25:AE25"/>
    <mergeCell ref="AF25:AH25"/>
    <mergeCell ref="AL25:AN25"/>
    <mergeCell ref="AO25:AQ25"/>
    <mergeCell ref="AF26:AH26"/>
    <mergeCell ref="AI26:AK26"/>
    <mergeCell ref="AL26:AN26"/>
    <mergeCell ref="BL23:CH24"/>
    <mergeCell ref="CI23:CL24"/>
    <mergeCell ref="CM23:CO23"/>
    <mergeCell ref="CP23:CR23"/>
    <mergeCell ref="CS23:CU23"/>
    <mergeCell ref="DL13:DS16"/>
    <mergeCell ref="CZ17:DS17"/>
    <mergeCell ref="CZ18:DS18"/>
    <mergeCell ref="BL25:CH25"/>
    <mergeCell ref="CI25:CL25"/>
    <mergeCell ref="CM25:CO25"/>
    <mergeCell ref="CP25:CR25"/>
    <mergeCell ref="CS25:CU25"/>
    <mergeCell ref="DK23:DM23"/>
    <mergeCell ref="DN23:DP23"/>
    <mergeCell ref="DK24:DM24"/>
    <mergeCell ref="DN24:DP24"/>
    <mergeCell ref="DQ24:DS24"/>
    <mergeCell ref="CV23:CX23"/>
    <mergeCell ref="CY23:DA23"/>
    <mergeCell ref="DB23:DD23"/>
    <mergeCell ref="DE23:DG23"/>
    <mergeCell ref="DH23:DJ23"/>
    <mergeCell ref="BZ20:CA22"/>
    <mergeCell ref="BL6:CL6"/>
    <mergeCell ref="BL27:CH27"/>
    <mergeCell ref="CI27:CL27"/>
    <mergeCell ref="BL28:CH28"/>
    <mergeCell ref="CI28:CL28"/>
    <mergeCell ref="AT21:AV22"/>
    <mergeCell ref="BM10:BQ10"/>
    <mergeCell ref="BR10:BS10"/>
    <mergeCell ref="BT10:BY10"/>
    <mergeCell ref="C11:BI12"/>
    <mergeCell ref="C13:BA16"/>
    <mergeCell ref="BB13:BI16"/>
    <mergeCell ref="AN20:AP20"/>
    <mergeCell ref="BL8:DS8"/>
    <mergeCell ref="BM11:DS12"/>
    <mergeCell ref="BM13:DK16"/>
    <mergeCell ref="AR28:AT28"/>
    <mergeCell ref="AU28:AW28"/>
    <mergeCell ref="AX28:AZ28"/>
    <mergeCell ref="CM6:DS6"/>
    <mergeCell ref="BL7:CL7"/>
    <mergeCell ref="CM7:DS7"/>
    <mergeCell ref="DE24:DG24"/>
    <mergeCell ref="DH24:DJ24"/>
    <mergeCell ref="BL2:CC2"/>
    <mergeCell ref="BL3:BN3"/>
    <mergeCell ref="BO3:BQ3"/>
    <mergeCell ref="BR3:BT3"/>
    <mergeCell ref="BU3:BW3"/>
    <mergeCell ref="BX3:BZ3"/>
    <mergeCell ref="CA3:CC3"/>
    <mergeCell ref="BL4:CC4"/>
    <mergeCell ref="BL5:CC5"/>
    <mergeCell ref="CM27:CO27"/>
    <mergeCell ref="CP27:CR27"/>
    <mergeCell ref="CS27:CU27"/>
    <mergeCell ref="DK25:DM25"/>
    <mergeCell ref="DN25:DP25"/>
    <mergeCell ref="DQ25:DS25"/>
    <mergeCell ref="BL26:CH26"/>
    <mergeCell ref="CI26:CL26"/>
    <mergeCell ref="CM26:CO26"/>
    <mergeCell ref="CP26:CR26"/>
    <mergeCell ref="CS26:CU26"/>
    <mergeCell ref="CV26:CX26"/>
    <mergeCell ref="CY26:DA26"/>
    <mergeCell ref="DB26:DD26"/>
    <mergeCell ref="DE26:DG26"/>
    <mergeCell ref="DH26:DJ26"/>
    <mergeCell ref="DK26:DM26"/>
    <mergeCell ref="DN26:DP26"/>
    <mergeCell ref="DQ26:DS26"/>
    <mergeCell ref="CV25:CX25"/>
    <mergeCell ref="CY25:DA25"/>
    <mergeCell ref="DB25:DD25"/>
    <mergeCell ref="DK27:DM27"/>
    <mergeCell ref="DN27:DP27"/>
    <mergeCell ref="DV2:EM2"/>
    <mergeCell ref="DV3:DX3"/>
    <mergeCell ref="DY3:EA3"/>
    <mergeCell ref="EB3:ED3"/>
    <mergeCell ref="EE3:EG3"/>
    <mergeCell ref="EH3:EJ3"/>
    <mergeCell ref="EK3:EM3"/>
    <mergeCell ref="DE25:DG25"/>
    <mergeCell ref="DH25:DJ25"/>
    <mergeCell ref="CF5:DL5"/>
    <mergeCell ref="DV7:EV7"/>
    <mergeCell ref="DV23:ER24"/>
    <mergeCell ref="ES23:EV24"/>
    <mergeCell ref="DG21:DI22"/>
    <mergeCell ref="BL19:CQ19"/>
    <mergeCell ref="CR19:DS19"/>
    <mergeCell ref="BL20:BY22"/>
    <mergeCell ref="DQ23:DS23"/>
    <mergeCell ref="CM24:CO24"/>
    <mergeCell ref="CP24:CR24"/>
    <mergeCell ref="CS24:CU24"/>
    <mergeCell ref="CV24:CX24"/>
    <mergeCell ref="CY24:DA24"/>
    <mergeCell ref="DB24:DD24"/>
    <mergeCell ref="DQ27:DS27"/>
    <mergeCell ref="DH28:DJ28"/>
    <mergeCell ref="DK28:DM28"/>
    <mergeCell ref="DN28:DP28"/>
    <mergeCell ref="DQ28:DS28"/>
    <mergeCell ref="CV27:CX27"/>
    <mergeCell ref="CY27:DA27"/>
    <mergeCell ref="DB27:DD27"/>
    <mergeCell ref="DE27:DG27"/>
    <mergeCell ref="DH27:DJ27"/>
    <mergeCell ref="CV28:CX28"/>
    <mergeCell ref="CY28:DA28"/>
    <mergeCell ref="DB28:DD28"/>
    <mergeCell ref="DE28:DG28"/>
    <mergeCell ref="EW7:GC7"/>
    <mergeCell ref="DV8:GC8"/>
    <mergeCell ref="ED10:EI10"/>
    <mergeCell ref="DV4:EM4"/>
    <mergeCell ref="DV5:EM5"/>
    <mergeCell ref="EP5:FV5"/>
    <mergeCell ref="DV6:EV6"/>
    <mergeCell ref="EW6:GC6"/>
    <mergeCell ref="FJ18:GC18"/>
    <mergeCell ref="DW11:GC12"/>
    <mergeCell ref="DW13:FU16"/>
    <mergeCell ref="FV13:GC16"/>
    <mergeCell ref="FJ17:GC17"/>
    <mergeCell ref="DV17:EF17"/>
    <mergeCell ref="EG17:FI17"/>
    <mergeCell ref="DV18:EF18"/>
    <mergeCell ref="EG18:FI18"/>
    <mergeCell ref="DW10:EA10"/>
    <mergeCell ref="EB10:EC10"/>
    <mergeCell ref="EW23:EY23"/>
    <mergeCell ref="EZ23:FB23"/>
    <mergeCell ref="FC23:FE23"/>
    <mergeCell ref="DV20:EI22"/>
    <mergeCell ref="EJ20:EK22"/>
    <mergeCell ref="DV19:FA19"/>
    <mergeCell ref="FB19:GC19"/>
    <mergeCell ref="FN20:FP20"/>
    <mergeCell ref="FQ20:FS20"/>
    <mergeCell ref="FT20:FV22"/>
    <mergeCell ref="FU23:FW23"/>
    <mergeCell ref="FX23:FZ23"/>
    <mergeCell ref="GA23:GC23"/>
    <mergeCell ref="FW20:FX22"/>
    <mergeCell ref="FY20:GA22"/>
    <mergeCell ref="GB20:GC22"/>
    <mergeCell ref="FB21:FD22"/>
    <mergeCell ref="FE21:FG22"/>
    <mergeCell ref="FH21:FJ22"/>
    <mergeCell ref="FK21:FM22"/>
    <mergeCell ref="FN21:FP22"/>
    <mergeCell ref="FQ21:FS22"/>
    <mergeCell ref="EL20:EY22"/>
    <mergeCell ref="EZ20:FA22"/>
    <mergeCell ref="DV27:ER27"/>
    <mergeCell ref="ES27:EV27"/>
    <mergeCell ref="EW27:EY27"/>
    <mergeCell ref="FX24:FZ24"/>
    <mergeCell ref="GA24:GC24"/>
    <mergeCell ref="FF23:FH23"/>
    <mergeCell ref="FI23:FK23"/>
    <mergeCell ref="FL23:FN23"/>
    <mergeCell ref="FO23:FQ23"/>
    <mergeCell ref="FR23:FT23"/>
    <mergeCell ref="FF25:FH25"/>
    <mergeCell ref="FI25:FK25"/>
    <mergeCell ref="FL25:FN25"/>
    <mergeCell ref="FO25:FQ25"/>
    <mergeCell ref="FR25:FT25"/>
    <mergeCell ref="EW24:EY24"/>
    <mergeCell ref="EZ24:FB24"/>
    <mergeCell ref="FC24:FE24"/>
    <mergeCell ref="FF24:FH24"/>
    <mergeCell ref="FI24:FK24"/>
    <mergeCell ref="FL24:FN24"/>
    <mergeCell ref="FO24:FQ24"/>
    <mergeCell ref="FR24:FT24"/>
    <mergeCell ref="FU24:FW24"/>
    <mergeCell ref="DV26:ER26"/>
    <mergeCell ref="ES26:EV26"/>
    <mergeCell ref="EW26:EY26"/>
    <mergeCell ref="EZ26:FB26"/>
    <mergeCell ref="FC26:FE26"/>
    <mergeCell ref="FF26:FH26"/>
    <mergeCell ref="FI26:FK26"/>
    <mergeCell ref="FL26:FN26"/>
    <mergeCell ref="FO26:FQ26"/>
    <mergeCell ref="EZ25:FB25"/>
    <mergeCell ref="FC25:FE25"/>
    <mergeCell ref="FU25:FW25"/>
    <mergeCell ref="FX25:FZ25"/>
    <mergeCell ref="GA25:GC25"/>
    <mergeCell ref="FI28:FK28"/>
    <mergeCell ref="FL28:FN28"/>
    <mergeCell ref="FO28:FQ28"/>
    <mergeCell ref="FR28:FT28"/>
    <mergeCell ref="FU28:FW28"/>
    <mergeCell ref="FR26:FT26"/>
    <mergeCell ref="FU26:FW26"/>
    <mergeCell ref="FX26:FZ26"/>
    <mergeCell ref="GA26:GC26"/>
    <mergeCell ref="EZ27:FB27"/>
    <mergeCell ref="FC27:FE27"/>
    <mergeCell ref="FI27:FK27"/>
    <mergeCell ref="FL27:FN27"/>
    <mergeCell ref="FO27:FQ27"/>
    <mergeCell ref="FR27:FT27"/>
    <mergeCell ref="FU27:FW27"/>
    <mergeCell ref="FX27:FZ27"/>
    <mergeCell ref="GA27:GC27"/>
    <mergeCell ref="EW28:EY28"/>
    <mergeCell ref="EZ28:FB28"/>
    <mergeCell ref="FC28:FE28"/>
    <mergeCell ref="FF28:FH28"/>
    <mergeCell ref="B30:I30"/>
    <mergeCell ref="B31:I31"/>
    <mergeCell ref="B32:I32"/>
    <mergeCell ref="B33:I34"/>
    <mergeCell ref="AG29:AI38"/>
    <mergeCell ref="B38:AF38"/>
    <mergeCell ref="J33:AF33"/>
    <mergeCell ref="J34:AF34"/>
    <mergeCell ref="B29:I29"/>
    <mergeCell ref="J29:AF29"/>
    <mergeCell ref="CQ29:CS38"/>
    <mergeCell ref="CT29:DS38"/>
    <mergeCell ref="CM28:CO28"/>
    <mergeCell ref="CP28:CR28"/>
    <mergeCell ref="CS28:CU28"/>
    <mergeCell ref="AI28:AK28"/>
    <mergeCell ref="AL28:AN28"/>
    <mergeCell ref="AO28:AQ28"/>
    <mergeCell ref="BA28:BC28"/>
    <mergeCell ref="BD28:BF28"/>
    <mergeCell ref="FB20:FD20"/>
    <mergeCell ref="FE20:FG20"/>
    <mergeCell ref="FH20:FJ20"/>
    <mergeCell ref="FK20:FM20"/>
    <mergeCell ref="AW21:AY22"/>
    <mergeCell ref="FD29:GC38"/>
    <mergeCell ref="DV33:EZ33"/>
    <mergeCell ref="DV29:EC29"/>
    <mergeCell ref="BT30:CP31"/>
    <mergeCell ref="BT32:CP33"/>
    <mergeCell ref="FA29:FC38"/>
    <mergeCell ref="ED29:EZ29"/>
    <mergeCell ref="DV28:ER28"/>
    <mergeCell ref="ES28:EV28"/>
    <mergeCell ref="AJ29:BI38"/>
    <mergeCell ref="BL29:BS29"/>
    <mergeCell ref="BL30:BS33"/>
    <mergeCell ref="DV25:ER25"/>
    <mergeCell ref="ES25:EV25"/>
    <mergeCell ref="EW25:EY25"/>
    <mergeCell ref="FX28:FZ28"/>
    <mergeCell ref="GA28:GC28"/>
    <mergeCell ref="FF27:FH27"/>
    <mergeCell ref="AQ20:AS20"/>
    <mergeCell ref="AT20:AV20"/>
    <mergeCell ref="AW20:AY20"/>
    <mergeCell ref="AH19:BI19"/>
    <mergeCell ref="B19:AG19"/>
    <mergeCell ref="AF20:AG22"/>
    <mergeCell ref="P20:Q22"/>
    <mergeCell ref="BH20:BI22"/>
    <mergeCell ref="BE20:BG22"/>
    <mergeCell ref="BC20:BD22"/>
    <mergeCell ref="AZ20:BB22"/>
    <mergeCell ref="AH21:AJ22"/>
    <mergeCell ref="AH20:AJ20"/>
    <mergeCell ref="AK20:AM20"/>
    <mergeCell ref="AQ21:AS22"/>
    <mergeCell ref="AN21:AP22"/>
    <mergeCell ref="AK21:AM22"/>
    <mergeCell ref="DM20:DN22"/>
    <mergeCell ref="DO20:DQ22"/>
    <mergeCell ref="DR20:DS22"/>
    <mergeCell ref="CR21:CT22"/>
    <mergeCell ref="CU21:CW22"/>
    <mergeCell ref="CX21:CZ22"/>
    <mergeCell ref="DA21:DC22"/>
    <mergeCell ref="DD21:DF22"/>
    <mergeCell ref="CB20:CO22"/>
    <mergeCell ref="CP20:CQ22"/>
    <mergeCell ref="CR20:CT20"/>
    <mergeCell ref="CU20:CW20"/>
    <mergeCell ref="CX20:CZ20"/>
    <mergeCell ref="DA20:DC20"/>
    <mergeCell ref="DD20:DF20"/>
    <mergeCell ref="DG20:DI20"/>
    <mergeCell ref="DJ20:DL22"/>
  </mergeCells>
  <phoneticPr fontId="1"/>
  <printOptions horizontalCentered="1" verticalCentered="1"/>
  <pageMargins left="3.937007874015748E-2" right="3.937007874015748E-2" top="0.15748031496062992" bottom="0.15748031496062992" header="0.11811023622047245" footer="0.11811023622047245"/>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印刷用</vt:lpstr>
      <vt:lpstr>印刷用!Print_Area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2023-05-29T07:38:26Z</cp:lastPrinted>
  <dcterms:created xsi:type="dcterms:W3CDTF">2020-04-14T01:33:21Z</dcterms:created>
  <dcterms:modified xsi:type="dcterms:W3CDTF">2023-05-29T07:43:19Z</dcterms:modified>
</cp:coreProperties>
</file>